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950" yWindow="4365" windowWidth="19200" windowHeight="7170" tabRatio="907"/>
  </bookViews>
  <sheets>
    <sheet name="Provider Summary" sheetId="22" r:id="rId1"/>
    <sheet name="P Recon &amp; Appeal Reason Summ" sheetId="2" r:id="rId2"/>
    <sheet name="P Recon &amp; Appeal HCBS Summary" sheetId="32" r:id="rId3"/>
    <sheet name="P Recon &amp; Appeal NF Summary" sheetId="34" r:id="rId4"/>
    <sheet name="Provider Appeals" sheetId="39" r:id="rId5"/>
    <sheet name="P SFH Reason Summary" sheetId="14" r:id="rId6"/>
    <sheet name="P SFH HCBS Summary" sheetId="33" r:id="rId7"/>
    <sheet name="P SFH NF Summary" sheetId="38" r:id="rId8"/>
    <sheet name="Provider State Fair Hearings" sheetId="20" r:id="rId9"/>
    <sheet name="Provider Summary Definitions" sheetId="31" r:id="rId10"/>
    <sheet name="P Recon &amp; Appeals Definitions" sheetId="3" r:id="rId11"/>
    <sheet name="Provider Appeals Definitions" sheetId="40" r:id="rId12"/>
    <sheet name="P SFH Definitions" sheetId="26" r:id="rId13"/>
    <sheet name="Provider types" sheetId="16" r:id="rId14"/>
    <sheet name="Pop codes" sheetId="17" r:id="rId15"/>
    <sheet name="Vision" sheetId="41" r:id="rId16"/>
    <sheet name="BH Codes" sheetId="42" r:id="rId17"/>
    <sheet name="Transporation Codes" sheetId="43" r:id="rId18"/>
  </sheets>
  <externalReferences>
    <externalReference r:id="rId19"/>
    <externalReference r:id="rId20"/>
    <externalReference r:id="rId21"/>
    <externalReference r:id="rId22"/>
    <externalReference r:id="rId23"/>
  </externalReferences>
  <definedNames>
    <definedName name="_3115">[1]Sheet6!$B$4</definedName>
    <definedName name="_3116">[1]Sheet6!$C$4</definedName>
    <definedName name="_3117">[1]Sheet6!$D$4</definedName>
    <definedName name="_3118">[1]Sheet6!$B$5</definedName>
    <definedName name="_3119">[1]Sheet6!$C$5</definedName>
    <definedName name="_3120">[1]Sheet6!$D$5</definedName>
    <definedName name="_3121">[1]Sheet6!$B$6</definedName>
    <definedName name="_3122">[1]Sheet6!$C$6</definedName>
    <definedName name="_3123">[1]Sheet6!$D$6</definedName>
    <definedName name="_3124">[1]Sheet6!$B$7</definedName>
    <definedName name="_3125">[1]Sheet6!$C$7</definedName>
    <definedName name="_3126">[1]Sheet6!$D$7</definedName>
    <definedName name="_3127">[1]Sheet6!$B$8</definedName>
    <definedName name="_3128">[1]Sheet6!$C$8</definedName>
    <definedName name="_3129">[1]Sheet6!$D$8</definedName>
    <definedName name="_3130">[1]Sheet6!$B$9</definedName>
    <definedName name="_3131">[1]Sheet6!$C$9</definedName>
    <definedName name="_3132">[1]Sheet6!$D$9</definedName>
    <definedName name="_3133">[1]Sheet6!$B$10</definedName>
    <definedName name="_3134">[1]Sheet6!$C$10</definedName>
    <definedName name="_3135">[1]Sheet6!$D$10</definedName>
    <definedName name="_3136">[1]Sheet6!$B$11</definedName>
    <definedName name="_3137">[1]Sheet6!$C$11</definedName>
    <definedName name="_3138">[1]Sheet6!$D$11</definedName>
    <definedName name="_3139">[1]Sheet6!$B$12</definedName>
    <definedName name="_3140">[1]Sheet6!$C$12</definedName>
    <definedName name="_3141">[1]Sheet6!$D$12</definedName>
    <definedName name="_3142">[1]Sheet6!$B$13</definedName>
    <definedName name="_3143">[1]Sheet6!$C$13</definedName>
    <definedName name="_3144">[1]Sheet6!$D$13</definedName>
    <definedName name="_3145">[1]Sheet6!$B$14</definedName>
    <definedName name="_3146">[1]Sheet6!$C$14</definedName>
    <definedName name="_3147">[1]Sheet6!$D$14</definedName>
    <definedName name="_3148">[1]Sheet6!$B$15</definedName>
    <definedName name="_3149">[1]Sheet6!$C$15</definedName>
    <definedName name="_3150">[1]Sheet6!$D$15</definedName>
    <definedName name="_3151">[1]Sheet6!$B$16</definedName>
    <definedName name="_3152">[1]Sheet6!$C$16</definedName>
    <definedName name="_3153">[1]Sheet6!$D$16</definedName>
    <definedName name="_3154">[1]Sheet6!$B$17</definedName>
    <definedName name="_3155">[1]Sheet6!$C$17</definedName>
    <definedName name="_3156">[1]Sheet6!$D$17</definedName>
    <definedName name="_3157">[1]Sheet6!$B$18</definedName>
    <definedName name="_3158">[1]Sheet6!$C$18</definedName>
    <definedName name="_3159">[1]Sheet6!$D$18</definedName>
    <definedName name="_3160">[1]Sheet6!$B$19</definedName>
    <definedName name="_3161">[1]Sheet6!$C$19</definedName>
    <definedName name="_3162">[1]Sheet6!$D$19</definedName>
    <definedName name="_3163">[1]Sheet6!$B$20</definedName>
    <definedName name="_3164">[1]Sheet6!$C$20</definedName>
    <definedName name="_3165">[1]Sheet6!$D$20</definedName>
    <definedName name="_3166">[1]Sheet6!$B$21</definedName>
    <definedName name="_3167">[1]Sheet6!$C$21</definedName>
    <definedName name="_3168">[1]Sheet6!$D$21</definedName>
    <definedName name="_3169">[1]Sheet6!$B$22</definedName>
    <definedName name="_3170">[1]Sheet6!$C$22</definedName>
    <definedName name="_3171">[1]Sheet6!$D$22</definedName>
    <definedName name="_48">'[2]Review Activities'!$D$4</definedName>
    <definedName name="_56">'[2]Review Activities'!$D$8</definedName>
    <definedName name="_xlnm._FilterDatabase" localSheetId="4" hidden="1">'Provider Appeals'!$A$3:$O$3</definedName>
    <definedName name="Ambulance_Transportation_PCs" localSheetId="17">'Transporation Codes'!$A$4:$B$21</definedName>
    <definedName name="Behavioral_Health_PCs" localSheetId="16">'BH Codes'!#REF!</definedName>
    <definedName name="Determination">'[3]DropDown List'!$C$2:$C$4</definedName>
    <definedName name="holidays" localSheetId="2">#REF!</definedName>
    <definedName name="holidays" localSheetId="3">#REF!</definedName>
    <definedName name="holidays" localSheetId="12">[4]Grievances!#REF!</definedName>
    <definedName name="holidays" localSheetId="6">#REF!</definedName>
    <definedName name="holidays" localSheetId="7">#REF!</definedName>
    <definedName name="holidays" localSheetId="8">#REF!</definedName>
    <definedName name="holidays" localSheetId="9">#REF!</definedName>
    <definedName name="holidays">#REF!</definedName>
    <definedName name="ICD10_Diag_for_BH" localSheetId="16">'BH Codes'!$H$4:$I$727</definedName>
    <definedName name="ICD9_Diag_for_BH" localSheetId="16">'BH Codes'!$E$4:$F$482</definedName>
    <definedName name="NEMT_Transportation_PCs" localSheetId="17">'Transporation Codes'!$D$4:$E$15</definedName>
    <definedName name="Outcome">[5]Sheet2!$A$42:$A$50</definedName>
    <definedName name="_xlnm.Print_Area" localSheetId="2">'P Recon &amp; Appeal HCBS Summary'!$A$3:$L$29</definedName>
    <definedName name="_xlnm.Print_Area" localSheetId="3">'P Recon &amp; Appeal NF Summary'!$A$3:$L$29</definedName>
    <definedName name="_xlnm.Print_Area" localSheetId="1">'P Recon &amp; Appeal Reason Summ'!$A$1:$L$59</definedName>
    <definedName name="_xlnm.Print_Area" localSheetId="10">'P Recon &amp; Appeals Definitions'!$A$1:$D$56</definedName>
    <definedName name="_xlnm.Print_Area" localSheetId="12">'P SFH Definitions'!$A$1:$B$56</definedName>
    <definedName name="_xlnm.Print_Area" localSheetId="6">'P SFH HCBS Summary'!$A$3:$K$25</definedName>
    <definedName name="_xlnm.Print_Area" localSheetId="7">'P SFH NF Summary'!$A$3:$K$25</definedName>
    <definedName name="_xlnm.Print_Area" localSheetId="5">'P SFH Reason Summary'!$A$4:$K$27</definedName>
    <definedName name="_xlnm.Print_Area" localSheetId="14">'Pop codes'!$A$10:$I$63</definedName>
    <definedName name="_xlnm.Print_Area" localSheetId="0">'Provider Summary'!$A$1:$F$59</definedName>
    <definedName name="_xlnm.Print_Area" localSheetId="9">'Provider Summary Definitions'!$A$1:$E$60</definedName>
    <definedName name="_xlnm.Print_Titles" localSheetId="12">'P SFH Definitions'!$1:$1</definedName>
    <definedName name="Provider_Appeal_Reason">'[3]DropDown List'!$A$2:$A$23</definedName>
    <definedName name="Provider_Appeal_Reasons">'[3]DropDown List'!$A$2:$A$23</definedName>
    <definedName name="Relationship">[5]Sheet2!$A$1:$A$4</definedName>
    <definedName name="SFHreasons">[5]Sheet2!$A$14:$A$40</definedName>
    <definedName name="Source">[5]Sheet2!$A$52:$A$53</definedName>
    <definedName name="Vision_Codes" localSheetId="15">Vision!$A$4:$B$125</definedName>
    <definedName name="Waiver_LOC">'[3]DropDown List'!$E$2:$E$8</definedName>
    <definedName name="WaiverType">[5]Sheet2!$A$6:$A$12</definedName>
    <definedName name="x">[1]Sheet6!$B$16</definedName>
  </definedNames>
  <calcPr calcId="145621"/>
</workbook>
</file>

<file path=xl/calcChain.xml><?xml version="1.0" encoding="utf-8"?>
<calcChain xmlns="http://schemas.openxmlformats.org/spreadsheetml/2006/main">
  <c r="B10" i="2" l="1"/>
  <c r="B11" i="2"/>
  <c r="B12" i="2"/>
  <c r="B13" i="2"/>
  <c r="B14" i="2"/>
  <c r="B15" i="2"/>
  <c r="B16" i="2"/>
  <c r="B17" i="2"/>
  <c r="B18" i="2"/>
  <c r="B19" i="2"/>
  <c r="B20" i="2"/>
  <c r="B21" i="2"/>
  <c r="B22" i="2"/>
  <c r="B23" i="2"/>
  <c r="B24" i="2"/>
  <c r="C25" i="2"/>
  <c r="D25" i="2"/>
  <c r="E25" i="2"/>
  <c r="F25" i="2"/>
  <c r="B17" i="32"/>
  <c r="B27" i="2"/>
  <c r="B6" i="2"/>
  <c r="B7" i="2"/>
  <c r="B8" i="2"/>
  <c r="B9" i="2"/>
  <c r="L35" i="34"/>
  <c r="L34" i="34"/>
  <c r="L7" i="34"/>
  <c r="L6" i="34"/>
  <c r="L35" i="32"/>
  <c r="L34" i="32"/>
  <c r="L7" i="32"/>
  <c r="L6" i="32"/>
  <c r="L7" i="2"/>
  <c r="L6" i="2"/>
  <c r="L35" i="2"/>
  <c r="L34" i="2"/>
  <c r="B38" i="2"/>
  <c r="C43" i="22"/>
  <c r="C42" i="22"/>
  <c r="C41" i="22"/>
  <c r="E54" i="22"/>
  <c r="E53" i="22"/>
  <c r="E52" i="22"/>
  <c r="E51" i="22"/>
  <c r="E50" i="22"/>
  <c r="E49" i="22"/>
  <c r="E48" i="22"/>
  <c r="E47" i="22"/>
  <c r="C54" i="22"/>
  <c r="C53" i="22"/>
  <c r="C52" i="22"/>
  <c r="C51" i="22"/>
  <c r="C50" i="22"/>
  <c r="C49" i="22"/>
  <c r="C48" i="22"/>
  <c r="C47" i="22"/>
  <c r="C25" i="34"/>
  <c r="D25" i="34"/>
  <c r="E25" i="34"/>
  <c r="F25" i="34"/>
  <c r="C53" i="34"/>
  <c r="D53" i="34"/>
  <c r="E53" i="34"/>
  <c r="L36" i="34" s="1"/>
  <c r="F53" i="34"/>
  <c r="C53" i="32"/>
  <c r="D53" i="32"/>
  <c r="E53" i="32"/>
  <c r="F53" i="32"/>
  <c r="C25" i="32"/>
  <c r="D25" i="32"/>
  <c r="E25" i="32"/>
  <c r="F25" i="32"/>
  <c r="C53" i="2"/>
  <c r="D53" i="2"/>
  <c r="E53" i="2"/>
  <c r="F53" i="2"/>
  <c r="B6" i="38"/>
  <c r="B7" i="38"/>
  <c r="B8" i="38"/>
  <c r="B9" i="38"/>
  <c r="B10" i="38"/>
  <c r="B11" i="38"/>
  <c r="B12" i="38"/>
  <c r="B13" i="38"/>
  <c r="B14" i="38"/>
  <c r="B15" i="38"/>
  <c r="B16" i="38"/>
  <c r="B17" i="38"/>
  <c r="B18" i="38"/>
  <c r="B19" i="38"/>
  <c r="B20" i="38"/>
  <c r="B21" i="38"/>
  <c r="B22" i="38"/>
  <c r="B23" i="38"/>
  <c r="B25" i="38"/>
  <c r="B27" i="38"/>
  <c r="B5" i="38"/>
  <c r="B6" i="33"/>
  <c r="B7" i="33"/>
  <c r="B8" i="33"/>
  <c r="B9" i="33"/>
  <c r="B10" i="33"/>
  <c r="B11" i="33"/>
  <c r="B12" i="33"/>
  <c r="B13" i="33"/>
  <c r="B14" i="33"/>
  <c r="B15" i="33"/>
  <c r="B16" i="33"/>
  <c r="B17" i="33"/>
  <c r="B18" i="33"/>
  <c r="B19" i="33"/>
  <c r="B20" i="33"/>
  <c r="B21" i="33"/>
  <c r="B22" i="33"/>
  <c r="B23" i="33"/>
  <c r="B25" i="33"/>
  <c r="B27" i="33"/>
  <c r="B5" i="33"/>
  <c r="B7" i="14"/>
  <c r="B8" i="14"/>
  <c r="B9" i="14"/>
  <c r="B10" i="14"/>
  <c r="B11" i="14"/>
  <c r="B12" i="14"/>
  <c r="B13" i="14"/>
  <c r="B14" i="14"/>
  <c r="B15" i="14"/>
  <c r="B16" i="14"/>
  <c r="B17" i="14"/>
  <c r="B18" i="14"/>
  <c r="B19" i="14"/>
  <c r="B20" i="14"/>
  <c r="B21" i="14"/>
  <c r="B22" i="14"/>
  <c r="B23" i="14"/>
  <c r="B24" i="14"/>
  <c r="B26" i="14"/>
  <c r="B28" i="14"/>
  <c r="B6" i="14"/>
  <c r="B35" i="34"/>
  <c r="B36" i="34"/>
  <c r="B37" i="34"/>
  <c r="B38" i="34"/>
  <c r="B39" i="34"/>
  <c r="B40" i="34"/>
  <c r="B41" i="34"/>
  <c r="B42" i="34"/>
  <c r="B43" i="34"/>
  <c r="B44" i="34"/>
  <c r="B45" i="34"/>
  <c r="B46" i="34"/>
  <c r="B47" i="34"/>
  <c r="B48" i="34"/>
  <c r="B49" i="34"/>
  <c r="B50" i="34"/>
  <c r="B51" i="34"/>
  <c r="B52" i="34"/>
  <c r="B55" i="34"/>
  <c r="B57" i="34"/>
  <c r="B34" i="34"/>
  <c r="B53" i="34"/>
  <c r="B7" i="34"/>
  <c r="B8" i="34"/>
  <c r="B9" i="34"/>
  <c r="B10" i="34"/>
  <c r="B25" i="34" s="1"/>
  <c r="B11" i="34"/>
  <c r="B12" i="34"/>
  <c r="B13" i="34"/>
  <c r="B14" i="34"/>
  <c r="B15" i="34"/>
  <c r="B16" i="34"/>
  <c r="B17" i="34"/>
  <c r="B18" i="34"/>
  <c r="B19" i="34"/>
  <c r="B20" i="34"/>
  <c r="B21" i="34"/>
  <c r="B22" i="34"/>
  <c r="B23" i="34"/>
  <c r="B24" i="34"/>
  <c r="B27" i="34"/>
  <c r="B29" i="34"/>
  <c r="B6" i="34"/>
  <c r="B57" i="32"/>
  <c r="B55" i="32"/>
  <c r="B35" i="32"/>
  <c r="B36" i="32"/>
  <c r="B37" i="32"/>
  <c r="B38" i="32"/>
  <c r="B39" i="32"/>
  <c r="B40" i="32"/>
  <c r="B41" i="32"/>
  <c r="B42" i="32"/>
  <c r="B43" i="32"/>
  <c r="B44" i="32"/>
  <c r="B45" i="32"/>
  <c r="B46" i="32"/>
  <c r="B47" i="32"/>
  <c r="B48" i="32"/>
  <c r="B49" i="32"/>
  <c r="B50" i="32"/>
  <c r="B51" i="32"/>
  <c r="B52" i="32"/>
  <c r="B34" i="32"/>
  <c r="B29" i="32"/>
  <c r="B27" i="32"/>
  <c r="B7" i="32"/>
  <c r="B8" i="32"/>
  <c r="B9" i="32"/>
  <c r="B10" i="32"/>
  <c r="B11" i="32"/>
  <c r="B12" i="32"/>
  <c r="B13" i="32"/>
  <c r="B14" i="32"/>
  <c r="B15" i="32"/>
  <c r="B16" i="32"/>
  <c r="B18" i="32"/>
  <c r="B19" i="32"/>
  <c r="B20" i="32"/>
  <c r="B21" i="32"/>
  <c r="B22" i="32"/>
  <c r="B23" i="32"/>
  <c r="B24" i="32"/>
  <c r="B6" i="32"/>
  <c r="J8" i="34"/>
  <c r="K8" i="34"/>
  <c r="I8" i="34"/>
  <c r="J36" i="34"/>
  <c r="K36" i="34"/>
  <c r="I36" i="34"/>
  <c r="J36" i="32"/>
  <c r="K36" i="32"/>
  <c r="I36" i="32"/>
  <c r="J8" i="32"/>
  <c r="K8" i="32"/>
  <c r="I8" i="32"/>
  <c r="J8" i="2"/>
  <c r="K8" i="2"/>
  <c r="I8" i="2"/>
  <c r="J36" i="2"/>
  <c r="K36" i="2"/>
  <c r="I36" i="2"/>
  <c r="B35" i="2"/>
  <c r="B36" i="2"/>
  <c r="B37" i="2"/>
  <c r="B39" i="2"/>
  <c r="B40" i="2"/>
  <c r="B41" i="2"/>
  <c r="B42" i="2"/>
  <c r="B43" i="2"/>
  <c r="B44" i="2"/>
  <c r="B45" i="2"/>
  <c r="B46" i="2"/>
  <c r="B47" i="2"/>
  <c r="B48" i="2"/>
  <c r="B49" i="2"/>
  <c r="B50" i="2"/>
  <c r="B51" i="2"/>
  <c r="B52" i="2"/>
  <c r="B55" i="2"/>
  <c r="B57" i="2"/>
  <c r="B34" i="2"/>
  <c r="B29" i="2"/>
  <c r="B25" i="32" l="1"/>
  <c r="L36" i="2"/>
  <c r="B53" i="2"/>
  <c r="L8" i="2"/>
  <c r="B25" i="2"/>
  <c r="L36" i="32"/>
  <c r="B53" i="32"/>
  <c r="L8" i="32"/>
  <c r="L8" i="34"/>
</calcChain>
</file>

<file path=xl/connections.xml><?xml version="1.0" encoding="utf-8"?>
<connections xmlns="http://schemas.openxmlformats.org/spreadsheetml/2006/main">
  <connection id="1" name="Ambulance Transportation PCs" type="6" refreshedVersion="5" background="1" saveData="1">
    <textPr codePage="437" sourceFile="C:\Users\lewiscay\Desktop\Ambulance Transportation PCs.txt" delimited="0">
      <textFields count="2">
        <textField/>
        <textField position="9"/>
      </textFields>
    </textPr>
  </connection>
  <connection id="2" name="ICD10 Diag for BH2" type="6" refreshedVersion="5" background="1" saveData="1">
    <textPr codePage="437" sourceFile="C:\Users\lewiscay\Desktop\ICD10 Diag for BH.txt" delimited="0">
      <textFields count="2">
        <textField/>
        <textField position="9"/>
      </textFields>
    </textPr>
  </connection>
  <connection id="3" name="ICD9 Diag for BH" type="6" refreshedVersion="5" background="1" saveData="1">
    <textPr codePage="437" sourceFile="C:\Users\lewiscay\Desktop\ICD9 Diag for BH.txt" delimited="0">
      <textFields count="2">
        <textField/>
        <textField position="9"/>
      </textFields>
    </textPr>
  </connection>
  <connection id="4" name="NEMT Transportation PCs" type="6" refreshedVersion="5" background="1" saveData="1">
    <textPr codePage="437" sourceFile="C:\Users\lewiscay\Desktop\NEMT Transportation PCs.txt" delimited="0">
      <textFields count="2">
        <textField/>
        <textField position="9"/>
      </textFields>
    </textPr>
  </connection>
  <connection id="5" name="Vision Codes" type="6" refreshedVersion="5" background="1" saveData="1">
    <textPr codePage="437" sourceFile="C:\Users\lewiscay\Desktop\Vision Codes .txt" delimited="0">
      <textFields count="2">
        <textField/>
        <textField position="9"/>
      </textFields>
    </textPr>
  </connection>
</connections>
</file>

<file path=xl/sharedStrings.xml><?xml version="1.0" encoding="utf-8"?>
<sst xmlns="http://schemas.openxmlformats.org/spreadsheetml/2006/main" count="4034" uniqueCount="3102">
  <si>
    <t>Withdrawn</t>
  </si>
  <si>
    <t>Member</t>
  </si>
  <si>
    <t>Ambulance (include Air and Ground)</t>
  </si>
  <si>
    <t>BILLING AND FINANCIAL ISSUES</t>
  </si>
  <si>
    <t>Type of Waiver Member 
 (if applicable)</t>
  </si>
  <si>
    <t>MCO Internal Identifier</t>
  </si>
  <si>
    <t xml:space="preserve">
Date Request Received</t>
  </si>
  <si>
    <t xml:space="preserve">
SFH Appeal #</t>
  </si>
  <si>
    <t>Individual Requesting SFH</t>
  </si>
  <si>
    <t xml:space="preserve">
Medicaid  ID of Member</t>
  </si>
  <si>
    <t xml:space="preserve">
Provider Name</t>
  </si>
  <si>
    <t xml:space="preserve">
Provider Type</t>
  </si>
  <si>
    <t>Reason for State Fair Hearing</t>
  </si>
  <si>
    <t xml:space="preserve">
Type of Service Denied 
(Be Specific)</t>
  </si>
  <si>
    <t xml:space="preserve"> 
State Fair Hearing Reason Narrative</t>
  </si>
  <si>
    <t xml:space="preserve">
Date of Agency Summary Submission</t>
  </si>
  <si>
    <t>Date of MCO's Internal Resolution</t>
  </si>
  <si>
    <t>Date Appellant Withdrew SFH request</t>
  </si>
  <si>
    <t>Reason Appellant Withdrew</t>
  </si>
  <si>
    <t xml:space="preserve">Date of SFH </t>
  </si>
  <si>
    <t xml:space="preserve">
Date of Judge's Decision </t>
  </si>
  <si>
    <t>Determination</t>
  </si>
  <si>
    <t xml:space="preserve">Reason MCO Decision Was Upheld or Overturned  </t>
  </si>
  <si>
    <t>SED</t>
  </si>
  <si>
    <t>Provider Type</t>
  </si>
  <si>
    <t>Specialty Description</t>
  </si>
  <si>
    <t>01 - Hospital</t>
  </si>
  <si>
    <t>10 - Acute Care</t>
  </si>
  <si>
    <t>11 - Psychiatric</t>
  </si>
  <si>
    <t>12 - Rehabilitation</t>
  </si>
  <si>
    <t>19 - State Mental Hospital</t>
  </si>
  <si>
    <t>13 - Residential Treatment Center</t>
  </si>
  <si>
    <t>14 - Critical Access</t>
  </si>
  <si>
    <t>15 - Childrens Specialty</t>
  </si>
  <si>
    <t>16 - Emergency</t>
  </si>
  <si>
    <t>17 - Tuberculosis</t>
  </si>
  <si>
    <t>18 - State Institution</t>
  </si>
  <si>
    <t>351 - Indian Health Services</t>
  </si>
  <si>
    <t>02 - Ambulatory Surgical Center (ASC)</t>
  </si>
  <si>
    <t>20 - Ambulatory Surgical Center (ASC)</t>
  </si>
  <si>
    <t>03 - Custodial Care Facility</t>
  </si>
  <si>
    <t>35 - Skilled Nursing Facility</t>
  </si>
  <si>
    <t>510 - Attendant Care - Level I</t>
  </si>
  <si>
    <t>511 - Attendant Care - Level II</t>
  </si>
  <si>
    <t>514 - Wellness Monitoring - FE</t>
  </si>
  <si>
    <t>515 - Nursing Evaluation</t>
  </si>
  <si>
    <t>516 - Respite Care - FE</t>
  </si>
  <si>
    <t>410 - Adult Day Care</t>
  </si>
  <si>
    <t>514 - Wellness Monitoring  FE</t>
  </si>
  <si>
    <t>30 - Nursing Facility</t>
  </si>
  <si>
    <t>37 - Assisted Living</t>
  </si>
  <si>
    <t>33 - Residential Care Facility</t>
  </si>
  <si>
    <t>31 - ICF/MR Extra Care</t>
  </si>
  <si>
    <t>513 - Sleep Cycle Support</t>
  </si>
  <si>
    <t>04 - Rehabilitation Facility</t>
  </si>
  <si>
    <t>41 - Head Injury Rehabilitation</t>
  </si>
  <si>
    <t>42 - Non-CMHC Partial Hospitalization</t>
  </si>
  <si>
    <t>042 - Non-CMHC Partial Hospitalization</t>
  </si>
  <si>
    <t>40 - Rehabilitation Facility</t>
  </si>
  <si>
    <t>05 - Home Health Agency</t>
  </si>
  <si>
    <t>50 - Home Health Agency</t>
  </si>
  <si>
    <t>521 - Specialized Medical Care RN/MRDD</t>
  </si>
  <si>
    <t>523 - Specialized Medical Care LPN/MRDD</t>
  </si>
  <si>
    <t>556 - Medical Respite/TA</t>
  </si>
  <si>
    <t>557 - Medical Service Technician/TA</t>
  </si>
  <si>
    <t>560 - Health Maintenance Monitoring</t>
  </si>
  <si>
    <t>561 - Intermittent Intensive Medical Care</t>
  </si>
  <si>
    <t>501 - Attendant Care for Independent Living (ACIL)</t>
  </si>
  <si>
    <t>51 - Specialized Home Nursing Services</t>
  </si>
  <si>
    <t>59 - Independent Living Counseling</t>
  </si>
  <si>
    <t>252 - Emergency Response - Installation</t>
  </si>
  <si>
    <t>253 - Emergency Response - Rental</t>
  </si>
  <si>
    <t>268 - Medical Alert</t>
  </si>
  <si>
    <t>363 - Personal Services - HI</t>
  </si>
  <si>
    <t>366 - Night Support - HI</t>
  </si>
  <si>
    <t>367 - Personal Services - PD</t>
  </si>
  <si>
    <t>517 - Wellness Monitoring - MRDD</t>
  </si>
  <si>
    <t>53 - Respite Care Home and Community Based Services</t>
  </si>
  <si>
    <t>54 - Waivered Case Management</t>
  </si>
  <si>
    <t>53 - Respite Care Home and Community Based Service</t>
  </si>
  <si>
    <t>06 - Hospice</t>
  </si>
  <si>
    <t>60 - Hospice</t>
  </si>
  <si>
    <t>07 - Capitation Provider</t>
  </si>
  <si>
    <t>71 - Managed Care Organization (MCO)</t>
  </si>
  <si>
    <t>75 - PACE</t>
  </si>
  <si>
    <t>08 - Clinic</t>
  </si>
  <si>
    <t>80 - Federally Qualified Health Clinic (FQHC)</t>
  </si>
  <si>
    <t>81 - Rural Health Clinic (RHC)</t>
  </si>
  <si>
    <t>183 - Early Intervention Services</t>
  </si>
  <si>
    <t>186 - Family Service Coordination for ECI</t>
  </si>
  <si>
    <t>181 - Maternity</t>
  </si>
  <si>
    <t>13 - Public Health Agency</t>
  </si>
  <si>
    <t>184 - Hospital Based Rural Health Clinic</t>
  </si>
  <si>
    <t>83 - Family Planning Clinic</t>
  </si>
  <si>
    <t>82 - Medical Clinic</t>
  </si>
  <si>
    <t>182 - Speech/Hearing Clinic</t>
  </si>
  <si>
    <t>09 - Advance Practice Nurse</t>
  </si>
  <si>
    <t>94 - Certified Registered Nurse Anesthetist (CRNA)</t>
  </si>
  <si>
    <t>93 - Nurse Practitioner (Other)</t>
  </si>
  <si>
    <t>96 - Psychiatric Nurse Practitioner</t>
  </si>
  <si>
    <t>95 - Certified Nurse Midwife</t>
  </si>
  <si>
    <t>90 - Pediatric Nurse Practitioner</t>
  </si>
  <si>
    <t>92 - Family Nurse Practitioner</t>
  </si>
  <si>
    <t>91 - Obstetric Nurse Practitioner</t>
  </si>
  <si>
    <t>093 - Nurse Practitioner (Other)</t>
  </si>
  <si>
    <t>094 - Certified Registered Nurse Anesthetist (CRNA)</t>
  </si>
  <si>
    <t>10 - Mid-Level Practitioner</t>
  </si>
  <si>
    <t>100 - Physician Assistant</t>
  </si>
  <si>
    <t>11 - Mental Health Provider</t>
  </si>
  <si>
    <t>176 - Alcohol and Drug Rehabilitation</t>
  </si>
  <si>
    <t>116 - Licensed Clinical Mental Health Professional-LCMHP</t>
  </si>
  <si>
    <t>112 - Psychologist</t>
  </si>
  <si>
    <t>115 - Licensed Mental Health Professional-LMHP</t>
  </si>
  <si>
    <t>109 - Licensed Clinical Psychotherapist -LCP</t>
  </si>
  <si>
    <t>123 - Children with Severe Emotional Disturbances</t>
  </si>
  <si>
    <t>124 - CMHC Partial Hospitalization</t>
  </si>
  <si>
    <t>111 - Community Mental Health Center (CMHC)</t>
  </si>
  <si>
    <t>113 - Residential Alcohol/Drug Abuse Treatment Fac</t>
  </si>
  <si>
    <t>122 - Non-CMHC Affiliate</t>
  </si>
  <si>
    <t>232 - Behavior Management/PRTF</t>
  </si>
  <si>
    <t>117 - Psychiatric Nurse</t>
  </si>
  <si>
    <t>119 - Marriage and Family Counselor</t>
  </si>
  <si>
    <t>110 - Outpatient Mental Health Clinic</t>
  </si>
  <si>
    <t>114 - Health Service Provider in Psychology(HSPP)</t>
  </si>
  <si>
    <t>178 - Cognitive Therapy</t>
  </si>
  <si>
    <t>12 - Local Education Agency</t>
  </si>
  <si>
    <t>120 - Local Education Agency</t>
  </si>
  <si>
    <t>131 - Public Health or Welfare Agency and Clinic</t>
  </si>
  <si>
    <t>130 - County Health Department</t>
  </si>
  <si>
    <t>510 - Attendant Care Level I</t>
  </si>
  <si>
    <t>14 - Podiatrist</t>
  </si>
  <si>
    <t>140 - Podiatrist</t>
  </si>
  <si>
    <t>15 - Chiropractor</t>
  </si>
  <si>
    <t>150 - Chiropractor</t>
  </si>
  <si>
    <t>17 - Therapist</t>
  </si>
  <si>
    <t>170 - Physical Therapist</t>
  </si>
  <si>
    <t>171 - Occupational Therapist</t>
  </si>
  <si>
    <t>173 - Speech/Hearing Therapist</t>
  </si>
  <si>
    <t>540 - Transitional Living Skill</t>
  </si>
  <si>
    <t>177 - Behavioral Therapy</t>
  </si>
  <si>
    <t>18 - Optometrist</t>
  </si>
  <si>
    <t>180 - Optometrist</t>
  </si>
  <si>
    <t>19 - Optician</t>
  </si>
  <si>
    <t>190 - Optician</t>
  </si>
  <si>
    <t>191 - Ocularist</t>
  </si>
  <si>
    <t>20 - Audiologist</t>
  </si>
  <si>
    <t>200 - Audiologist</t>
  </si>
  <si>
    <t>21 - Case Manager (Targeted)</t>
  </si>
  <si>
    <t>233 - Community Developmental Disability Organization</t>
  </si>
  <si>
    <t>238 - Non-CDDO Affiliate</t>
  </si>
  <si>
    <t>237 - Targeted Case Management</t>
  </si>
  <si>
    <t>72 - Family Preservation Contract</t>
  </si>
  <si>
    <t>231 - Assistive Technology</t>
  </si>
  <si>
    <t>520 - Day Supports</t>
  </si>
  <si>
    <t>22 - Hearing Aid Dealer</t>
  </si>
  <si>
    <t>220 - Hearing Aid Dealer</t>
  </si>
  <si>
    <t>23 - Nutritionist</t>
  </si>
  <si>
    <t>230 - Nutritionist</t>
  </si>
  <si>
    <t>24 - Pharmacy</t>
  </si>
  <si>
    <t>240 - Pharmacy</t>
  </si>
  <si>
    <t>241 - Institutional Pharmacy</t>
  </si>
  <si>
    <t>346 - Dispensing Physician</t>
  </si>
  <si>
    <t>242 - Pharmacy Mail (Out of State)</t>
  </si>
  <si>
    <t>25 - DME/Medical Supply Dealer</t>
  </si>
  <si>
    <t>250 - DME/Medical Supply Dealer</t>
  </si>
  <si>
    <t>277 - Prosthesis</t>
  </si>
  <si>
    <t>255 - Vaccine Administration</t>
  </si>
  <si>
    <t>441 - Assistive Technology Services</t>
  </si>
  <si>
    <t>254 - Optical Supplier</t>
  </si>
  <si>
    <t>26 - Transportation Provider</t>
  </si>
  <si>
    <t>260 - Ambulance</t>
  </si>
  <si>
    <t>261 - Air Ambulance</t>
  </si>
  <si>
    <t>265 - Common Carrier (Non-ambulatory)</t>
  </si>
  <si>
    <t>264 - Common Carrier (Ambulatory)</t>
  </si>
  <si>
    <t>262 - Bus</t>
  </si>
  <si>
    <t>263 - Taxi</t>
  </si>
  <si>
    <t>27 - Dentist</t>
  </si>
  <si>
    <t>271 - General Dentistry Practitioner</t>
  </si>
  <si>
    <t>272 - Oral Surgeon</t>
  </si>
  <si>
    <t>274 - Pediatric Dentist</t>
  </si>
  <si>
    <t>273 - Orthodontist</t>
  </si>
  <si>
    <t>275 - Periodontist</t>
  </si>
  <si>
    <t>270 - Endodontist</t>
  </si>
  <si>
    <t>276 - Oral Pathologist</t>
  </si>
  <si>
    <t>28 - Laboratory</t>
  </si>
  <si>
    <t>280 - Independent Lab</t>
  </si>
  <si>
    <t>283 - Pathology Lab</t>
  </si>
  <si>
    <t>282 - KDHE Lab Billing</t>
  </si>
  <si>
    <t>29 - X-Ray Clinic</t>
  </si>
  <si>
    <t>293 - Diagnostic X-Ray</t>
  </si>
  <si>
    <t>291 - Mobile X-Ray Clinic</t>
  </si>
  <si>
    <t>290 - Free Standing X-Ray Clinic</t>
  </si>
  <si>
    <t>30 - Renal Dialysis Center</t>
  </si>
  <si>
    <t>300 - Renal Dialysis Center</t>
  </si>
  <si>
    <t>31 - Physician</t>
  </si>
  <si>
    <t>312 - Cardiologist</t>
  </si>
  <si>
    <t>325 - Neurological Surgeon</t>
  </si>
  <si>
    <t>326 - Neurologist</t>
  </si>
  <si>
    <t>344 - General Internist</t>
  </si>
  <si>
    <t>339 - Psychiatrist</t>
  </si>
  <si>
    <t>324 - Nephrologist</t>
  </si>
  <si>
    <t>345 - General Pediatrician</t>
  </si>
  <si>
    <t>319 - General Surgeon</t>
  </si>
  <si>
    <t>329 - Oncologist</t>
  </si>
  <si>
    <t>318 - General Practitioner</t>
  </si>
  <si>
    <t>316 - Family Practitioner</t>
  </si>
  <si>
    <t>328 - Obstetrician/Gynecologist</t>
  </si>
  <si>
    <t>315 - Emergency Medicine Practitioner</t>
  </si>
  <si>
    <t>311 - Anesthesiologist</t>
  </si>
  <si>
    <t>341 - Radiologist</t>
  </si>
  <si>
    <t>331 - Orthopedic Surgeon</t>
  </si>
  <si>
    <t>313 - Cardiovascular Surgeon</t>
  </si>
  <si>
    <t>317 - Gastroenterologist</t>
  </si>
  <si>
    <t>333 - Pathologist</t>
  </si>
  <si>
    <t>340 - Pulmonary Disease Specialist</t>
  </si>
  <si>
    <t>314 - Dermatologist</t>
  </si>
  <si>
    <t>343 - Urologist</t>
  </si>
  <si>
    <t>330 - Opthamologist</t>
  </si>
  <si>
    <t>337 - Plastic Surgeon</t>
  </si>
  <si>
    <t>310 - Allergist</t>
  </si>
  <si>
    <t>332 - Otologist, Laryngologist, Rhinologist</t>
  </si>
  <si>
    <t>323 - Neonatologist</t>
  </si>
  <si>
    <t>335 - Maternal Fetal Medicine</t>
  </si>
  <si>
    <t>336 - Physical Medicine and Rehabilitation Practit</t>
  </si>
  <si>
    <t>338 - Proctologist</t>
  </si>
  <si>
    <t>348 - Addiction Medicine</t>
  </si>
  <si>
    <t>350 - Preventative Medicine</t>
  </si>
  <si>
    <t>349 - Exempt License Physician</t>
  </si>
  <si>
    <t>342 - Thoracic Surgeon</t>
  </si>
  <si>
    <t>334 - Pediatric Surgeon</t>
  </si>
  <si>
    <t>322 - Internist</t>
  </si>
  <si>
    <t>347 - Radiation Therapist</t>
  </si>
  <si>
    <t>336 - Physical Medicine and Rehabilitation Practitioner</t>
  </si>
  <si>
    <t>320 - Geriatric Practitioner</t>
  </si>
  <si>
    <t>321 - Hand Surgeon</t>
  </si>
  <si>
    <t>526 - Nephrologist</t>
  </si>
  <si>
    <t>36 - Personal Care Services</t>
  </si>
  <si>
    <t>362 - Family/Individual Supports</t>
  </si>
  <si>
    <t>365 - Supportive Home Care</t>
  </si>
  <si>
    <t>368 - Sleep Cycle Support - MRDD</t>
  </si>
  <si>
    <t>512 - Respite Care - MRDD</t>
  </si>
  <si>
    <t>361 - Personal Care - Agency</t>
  </si>
  <si>
    <t>41 - Adult Day Care</t>
  </si>
  <si>
    <t>42 - Teaching Institution</t>
  </si>
  <si>
    <t>45 - QMB</t>
  </si>
  <si>
    <t>450 - QMB</t>
  </si>
  <si>
    <t>53 - Head Start Facility</t>
  </si>
  <si>
    <t>54 - Screening Providers</t>
  </si>
  <si>
    <t>236 - Screening</t>
  </si>
  <si>
    <t>55 - HCBS</t>
  </si>
  <si>
    <t>370 - Personal Assistant Services - MRDD</t>
  </si>
  <si>
    <t>530 - FMS AWC</t>
  </si>
  <si>
    <t>364 - Residential Supports</t>
  </si>
  <si>
    <t>369 - Supported Employment Services - MRDD</t>
  </si>
  <si>
    <t>509 - Medication Reminder</t>
  </si>
  <si>
    <t>518 - Comprehensive Support Services - FE</t>
  </si>
  <si>
    <t>550 - Autism Specialist</t>
  </si>
  <si>
    <t>551 - Intensive Individual Support - AU</t>
  </si>
  <si>
    <t>552 - Respite Care - AU</t>
  </si>
  <si>
    <t>553 - Parent Support - AU</t>
  </si>
  <si>
    <t>558 - Personal Service Attendant/TA</t>
  </si>
  <si>
    <t>500 - Assistive Services - PD</t>
  </si>
  <si>
    <t>503 - Assistive Services - HI</t>
  </si>
  <si>
    <t>257 - Wheelchair Modifications</t>
  </si>
  <si>
    <t>440 - Assistive Services</t>
  </si>
  <si>
    <t>535 - Home Delivered Meals PD</t>
  </si>
  <si>
    <t>536 - Home Delivered Meals TBI</t>
  </si>
  <si>
    <t>555 - Case Management/Care Coordination/TA</t>
  </si>
  <si>
    <t>559 - Home Modifications/TA</t>
  </si>
  <si>
    <t>502 - Communication Devices</t>
  </si>
  <si>
    <t>360 - Personal Care - Individual</t>
  </si>
  <si>
    <t>256 - Van Lifts</t>
  </si>
  <si>
    <t>554 - Family Adjustment Counseling - AU</t>
  </si>
  <si>
    <t>531 - Home Telehealth Installation/Training</t>
  </si>
  <si>
    <t>532 - Home Telehealth</t>
  </si>
  <si>
    <t>532 - Home Telehealth Installation/Training</t>
  </si>
  <si>
    <t>510 -Attendant Care - Level I</t>
  </si>
  <si>
    <t>56 - Work</t>
  </si>
  <si>
    <t>506 - Independent Living Counselor</t>
  </si>
  <si>
    <t>526 - Assistive Services</t>
  </si>
  <si>
    <t>522 - Assessment Service</t>
  </si>
  <si>
    <t>Population Group Name</t>
  </si>
  <si>
    <t>Population Group Number(s)</t>
  </si>
  <si>
    <t>Rate Cell Code</t>
  </si>
  <si>
    <t>Population</t>
  </si>
  <si>
    <t>Criteria to Set Rate Cell</t>
  </si>
  <si>
    <t>Eligibility Category</t>
  </si>
  <si>
    <t>Population Codes Included</t>
  </si>
  <si>
    <t>Unassigned</t>
  </si>
  <si>
    <t>KCHAU</t>
  </si>
  <si>
    <t>Autism Non Dual</t>
  </si>
  <si>
    <t>Aged</t>
  </si>
  <si>
    <t>10, 20</t>
  </si>
  <si>
    <t>SSI-Aged</t>
  </si>
  <si>
    <t>KCBCC</t>
  </si>
  <si>
    <t>Breast and Cervical Cancer</t>
  </si>
  <si>
    <t>Pop Code 75</t>
  </si>
  <si>
    <t>Disabled</t>
  </si>
  <si>
    <t>11, 12, 21, 22, 27</t>
  </si>
  <si>
    <t>SSI-Blind/Disabled</t>
  </si>
  <si>
    <t>11, 12</t>
  </si>
  <si>
    <t>KCCII</t>
  </si>
  <si>
    <t>Child Institution Non Dual All Ages M &amp; F</t>
  </si>
  <si>
    <t>Other High Risk</t>
  </si>
  <si>
    <t xml:space="preserve">60, 61, 62, 63, 64, 65, 67, 68, 69, 73, 75, </t>
  </si>
  <si>
    <t>MS-Aged (Medical Needy-Aged)</t>
  </si>
  <si>
    <t>KC211</t>
  </si>
  <si>
    <t>CHIP &lt; 1</t>
  </si>
  <si>
    <t>Pop Codes 80, 81, 82
Pop Code 83</t>
  </si>
  <si>
    <t>Medically Needy</t>
  </si>
  <si>
    <t>40, 41, 42</t>
  </si>
  <si>
    <t>MS-Blind/Disabled (Medical Needy Blind/Disabled) (Medically Improved)</t>
  </si>
  <si>
    <t>21, 22, 27</t>
  </si>
  <si>
    <t>KC212</t>
  </si>
  <si>
    <t>CHIP 1 - 5</t>
  </si>
  <si>
    <t>Other Low Risk</t>
  </si>
  <si>
    <t>26, 30, 31, 32, 33, 34, 35, 36, 43, 44, 45, 46, 47</t>
  </si>
  <si>
    <t>QMB/LMB/QWD</t>
  </si>
  <si>
    <t>23, 24, 25</t>
  </si>
  <si>
    <t>KC213</t>
  </si>
  <si>
    <t>CHIP 6 - 14</t>
  </si>
  <si>
    <t>CHIP</t>
  </si>
  <si>
    <t>80, 81, 82, 83</t>
  </si>
  <si>
    <t>Working Healthy</t>
  </si>
  <si>
    <t>KC214</t>
  </si>
  <si>
    <t>CHIP 15 -19 F</t>
  </si>
  <si>
    <t>TAF</t>
  </si>
  <si>
    <t>30, 31, 32, 33, 36</t>
  </si>
  <si>
    <t>KC215</t>
  </si>
  <si>
    <t>CHIP 15 - 19 M</t>
  </si>
  <si>
    <t>TAF/Transitional Medical</t>
  </si>
  <si>
    <t>34, 35</t>
  </si>
  <si>
    <t>KCDD1</t>
  </si>
  <si>
    <t>Developmentally Disabled Dual &lt; 45</t>
  </si>
  <si>
    <t xml:space="preserve">LOC - 010 and 011 - HC DD &amp; TC DD; 310 and 311 MFP DD and TM DD
The MFP is excluded for the first year like HCBS DD.  This rate cell is used if the DD services are carved out the first year. **This rate cell is used for the medical services for DD.
</t>
  </si>
  <si>
    <t>Medical Needy-Family</t>
  </si>
  <si>
    <t>KCDD2</t>
  </si>
  <si>
    <t>Developmentally Disabled Dual 45+</t>
  </si>
  <si>
    <t xml:space="preserve">LOC - 010 and 011 - HC DD &amp; TC DD; 310 and 311 MFP DD and TM DD
The MFP is excluded for the first year like HCBS DD.  This rate cell is used if the DD services are carved out the first year. **This rate cell is used for the medical services for DD. </t>
  </si>
  <si>
    <t>PLE Children 1-5</t>
  </si>
  <si>
    <t>KCDD3</t>
  </si>
  <si>
    <t xml:space="preserve">Developmentally Disabled Non Dual </t>
  </si>
  <si>
    <t xml:space="preserve">LOC - 010 and 011 - HC DD &amp; TC DD; 310 and 311 MFP DD and TM DD
The MFP is excluded for the first year like HCBS DD.  This rate cell is used if the DD services are carved out the first year. **This rate cell is used for medical services for DD. </t>
  </si>
  <si>
    <t>PLE Pregnant Women</t>
  </si>
  <si>
    <t>KCFC1</t>
  </si>
  <si>
    <t>Foster Care/Adoption Non Dual M &amp; F &lt;1</t>
  </si>
  <si>
    <t>Pop Codes 60, 61, 62, 63, 65, 66, 67, 68, &amp; 69 (Includes duals as well)</t>
  </si>
  <si>
    <t>PLE Infants</t>
  </si>
  <si>
    <t>KCFC2</t>
  </si>
  <si>
    <t>Foster Care/Adoption Non Dual M &amp; F 1 - 6</t>
  </si>
  <si>
    <t>PLE Children 6-17</t>
  </si>
  <si>
    <t>KCFC3</t>
  </si>
  <si>
    <t>Foster Care/Adoption Non Dual M &amp; F 7 - 12</t>
  </si>
  <si>
    <t>Presumptive 19</t>
  </si>
  <si>
    <t>KCFC4</t>
  </si>
  <si>
    <t>Foster Care/Adoption Non Dual M &amp; F 13 - 17</t>
  </si>
  <si>
    <t>Presumptive 21</t>
  </si>
  <si>
    <t>KCFC5</t>
  </si>
  <si>
    <t>Foster Care/Adoption Non Dual M &amp; F 18+</t>
  </si>
  <si>
    <t>MediKan GA (General Assistance/State Only)</t>
  </si>
  <si>
    <t>50, 51, 52, 53</t>
  </si>
  <si>
    <t>KCICF</t>
  </si>
  <si>
    <t>ICF/MR (Private only)</t>
  </si>
  <si>
    <t>LOC 140 and 141 NF SD and TC SD</t>
  </si>
  <si>
    <t>Foster Care SRS</t>
  </si>
  <si>
    <t>60, 61, 62, 66, 68</t>
  </si>
  <si>
    <t>KCMN1</t>
  </si>
  <si>
    <t>Medically Needy Aged, Blind, and Disabled Dual M &amp; F &lt; 65</t>
  </si>
  <si>
    <t>Pop Codes 20, 21, or 22 &amp; Medicare No spenddown liability or assignment month is within in spenddown base period and the liability amount is equal to $0</t>
  </si>
  <si>
    <t>Foster Care JJA</t>
  </si>
  <si>
    <t>63, 64, 65, 69</t>
  </si>
  <si>
    <t>KCMN2</t>
  </si>
  <si>
    <t>Medically Needy Aged, Blind, and Disabled M &amp; F Dual 65+</t>
  </si>
  <si>
    <t>Adoption</t>
  </si>
  <si>
    <t>KCMN3</t>
  </si>
  <si>
    <t>Medically Needy Aged, Blind, and Disabled Non Dual M &amp; F &lt; 65</t>
  </si>
  <si>
    <t>Refugee</t>
  </si>
  <si>
    <t>KCMN4</t>
  </si>
  <si>
    <t>Medically Needy Families Non Dual All Ages M&amp;F</t>
  </si>
  <si>
    <t>Pop Code 40 (includes dual if any) No spenddown liability or assignment month is within in spenddown base period and the liability amount is equal to $0</t>
  </si>
  <si>
    <t>SOBRA</t>
  </si>
  <si>
    <t>KCMHF</t>
  </si>
  <si>
    <t>LOC 230 and 231 - NF MH and TC MH</t>
  </si>
  <si>
    <t>Child/Institution</t>
  </si>
  <si>
    <t>KCPW1</t>
  </si>
  <si>
    <t>PLE Pregnant Woman &lt; 30</t>
  </si>
  <si>
    <t>Pop Codes 42 and 44</t>
  </si>
  <si>
    <t>Tuberculosis</t>
  </si>
  <si>
    <t>KCPW2</t>
  </si>
  <si>
    <t>PLE Pregnant Woman 30+</t>
  </si>
  <si>
    <t>Breast/Cervical Cancer</t>
  </si>
  <si>
    <t>KCREF</t>
  </si>
  <si>
    <t>Refugees Non Dual All Ages M &amp; F</t>
  </si>
  <si>
    <t>Pop Code 70</t>
  </si>
  <si>
    <t>ADAP</t>
  </si>
  <si>
    <t>76, 77, 78</t>
  </si>
  <si>
    <t>KCSED</t>
  </si>
  <si>
    <t>LOC 250 and 251 - HCBS SED and TC SED (includes Dual if any)</t>
  </si>
  <si>
    <t>80, 81, 82</t>
  </si>
  <si>
    <t>KCSP1</t>
  </si>
  <si>
    <t>Spend Down Medically Needy Aged, Blind, and Disabled Dual M &amp; F &lt; 65</t>
  </si>
  <si>
    <t>Pop Codes 20, 21, or 22 &amp; Medicare and MN Benefit Plan.  Assignment month falls within spenddown base period and liability is greater than $0</t>
  </si>
  <si>
    <t>KCSP2</t>
  </si>
  <si>
    <t>Spend Down Medically Needy Aged, Blind, and Disabled M &amp; F Dual 65+</t>
  </si>
  <si>
    <t>KCSP3</t>
  </si>
  <si>
    <t>Spend Down Medically Needy Non Dual</t>
  </si>
  <si>
    <t>KCSI1</t>
  </si>
  <si>
    <t>SSI Aged, Blind, and Disabled Dual M &amp; F &lt; 22</t>
  </si>
  <si>
    <t>Pop Code 10, 11 or 12 &amp; Medicare</t>
  </si>
  <si>
    <t>KCSI2</t>
  </si>
  <si>
    <t>SSI Aged, Blind, and Disabled Dual M &amp; F 22 - 44</t>
  </si>
  <si>
    <t>KCSI3</t>
  </si>
  <si>
    <t>SSI Aged, Blind, and Disabled Dual M &amp; F 45 - 64</t>
  </si>
  <si>
    <t>KCSI4</t>
  </si>
  <si>
    <t>SSI Aged, Blind, and Disabled Dual M &amp; F 65+</t>
  </si>
  <si>
    <t>KCSI5</t>
  </si>
  <si>
    <t>SSI Aged, Blind, and Disabled Non Dual M &amp; F &lt; 1</t>
  </si>
  <si>
    <t>Pop Code 10, 11 or 12</t>
  </si>
  <si>
    <t>KCSI6</t>
  </si>
  <si>
    <t>SSI Aged, Blind, and Disabled Non Dual M &amp; F 1 - 5</t>
  </si>
  <si>
    <t>KCSI7</t>
  </si>
  <si>
    <t>SSI Aged, Blind, and Disabled Non Dual M &amp; F 6 - 21</t>
  </si>
  <si>
    <t>KCSI8</t>
  </si>
  <si>
    <t>SSI Aged, Blind, and Disabled Non Dual M &amp; F 22 - 44</t>
  </si>
  <si>
    <t>KCSI9</t>
  </si>
  <si>
    <t>SSI Aged, Blind, and Disabled Non Dual M &amp; F 45+</t>
  </si>
  <si>
    <t>KCHTA</t>
  </si>
  <si>
    <t>TA</t>
  </si>
  <si>
    <t>LOC 040 and 041 - HCBS TA and TC TA (includes Dual if any)</t>
  </si>
  <si>
    <t>KCTP1</t>
  </si>
  <si>
    <t>TAF &amp; PLE &lt; 1</t>
  </si>
  <si>
    <t>Pop Codes 30, 32, 34, 36, 43, 45, 46, and 47 (Potentially 83 if needed)</t>
  </si>
  <si>
    <t>KCTP2</t>
  </si>
  <si>
    <t>TAF &amp; PLE 1 - 5</t>
  </si>
  <si>
    <t>KCTP3</t>
  </si>
  <si>
    <t>TAF &amp; PLE 6 - 14</t>
  </si>
  <si>
    <t>KCTP4</t>
  </si>
  <si>
    <t>TAF &amp; PLE 15 - 21 F</t>
  </si>
  <si>
    <t>KCTP5</t>
  </si>
  <si>
    <t>TAF &amp; PLE 15 - 21 M</t>
  </si>
  <si>
    <t>KCTF1</t>
  </si>
  <si>
    <t>TAF 22 - 29 F</t>
  </si>
  <si>
    <t>Pop Codes 30, 32, 34, and 36</t>
  </si>
  <si>
    <t>KCTF2</t>
  </si>
  <si>
    <t>TAF 22 - 34 M</t>
  </si>
  <si>
    <t>KCTF3</t>
  </si>
  <si>
    <t>TAF 30 - 34 F</t>
  </si>
  <si>
    <t>KCTF4</t>
  </si>
  <si>
    <t>TAF 35 +</t>
  </si>
  <si>
    <t>KCTBI</t>
  </si>
  <si>
    <t>TBI</t>
  </si>
  <si>
    <t>LOC 020 and 021 HCBS HI and TC HI; 300 and 301 MFP HI and TM HI</t>
  </si>
  <si>
    <t>KCWHD</t>
  </si>
  <si>
    <t>Working Disabled M &amp; F All Ages</t>
  </si>
  <si>
    <t>Pop Codes 26 and 27</t>
  </si>
  <si>
    <t>KCLSP</t>
  </si>
  <si>
    <t>Deliveries</t>
  </si>
  <si>
    <t>Lump Sum Criteria TAF and PLE beneficiaries only (Pop codes 30, 32, 34, 36, 43, 44, 45 ,46, 47)</t>
  </si>
  <si>
    <t>KCLT1</t>
  </si>
  <si>
    <t>LTC Dual</t>
  </si>
  <si>
    <t>LOC 30 and 31  - HCBS PD and TC PD; 330 and 331 - MFP PD and TM PD; 180 and 181 - HCBS FE and TC FE; 320 and 321  - MFP and TM FE
LOC 130 - NF SN and Medicare</t>
  </si>
  <si>
    <t>KCLT2</t>
  </si>
  <si>
    <t>LTC Non Dual</t>
  </si>
  <si>
    <t>LOC 30 and 31  - HCBS PD and TC PD; 330 and 331 - MFP PD and TM PD; 180 and 181 - HCBS FE and TC FE; 320 and 321  - MFP and TM FE
LOC 130 - NF SN</t>
  </si>
  <si>
    <t>PROVIDER Appeals</t>
  </si>
  <si>
    <t>Dismissed-Untimely</t>
  </si>
  <si>
    <t xml:space="preserve">
Relationship to Person Requesting State Fair Hearing 
 (Provider or provider rep)</t>
  </si>
  <si>
    <t># of Appeals Received - Reporting Period</t>
  </si>
  <si>
    <t># of Appeals Received - YTD</t>
  </si>
  <si>
    <t># of Appeals Resolved - YTD</t>
  </si>
  <si>
    <t># in Reporting Period</t>
  </si>
  <si>
    <t>% of Total Reporting Period</t>
  </si>
  <si>
    <t># YTD</t>
  </si>
  <si>
    <t>% of Total YTD</t>
  </si>
  <si>
    <t>State Fair Hearing</t>
  </si>
  <si>
    <t>SFH Appeal #</t>
  </si>
  <si>
    <t>Medicaid  ID of Member</t>
  </si>
  <si>
    <t>Provider Name</t>
  </si>
  <si>
    <t>Type of Service Denied 
(Be Specific)</t>
  </si>
  <si>
    <t xml:space="preserve"> State Fair Hearing Reason Narrative</t>
  </si>
  <si>
    <t>Date of Agency Summary Submission</t>
  </si>
  <si>
    <t xml:space="preserve">Date of Judge's Decision </t>
  </si>
  <si>
    <t>Date Request Received</t>
  </si>
  <si>
    <r>
      <rPr>
        <b/>
        <sz val="12"/>
        <color indexed="8"/>
        <rFont val="Calibri"/>
        <family val="2"/>
      </rPr>
      <t>Contact Information</t>
    </r>
    <r>
      <rPr>
        <sz val="12"/>
        <color indexed="8"/>
        <rFont val="Calibri"/>
        <family val="2"/>
      </rPr>
      <t>:</t>
    </r>
  </si>
  <si>
    <t>Provide the complete name, title, address, telephone number and email address of the individual designated by the Health Plan</t>
  </si>
  <si>
    <t xml:space="preserve">     </t>
  </si>
  <si>
    <r>
      <rPr>
        <b/>
        <sz val="12"/>
        <color indexed="8"/>
        <rFont val="Calibri"/>
        <family val="2"/>
      </rPr>
      <t>Review Activities</t>
    </r>
    <r>
      <rPr>
        <sz val="12"/>
        <color indexed="8"/>
        <rFont val="Calibri"/>
        <family val="2"/>
      </rPr>
      <t>:</t>
    </r>
  </si>
  <si>
    <t>Provide the current number, average or percent requested as it pertains to each line item</t>
  </si>
  <si>
    <t>Additional Information line item: shall be completed annually- ONLY</t>
  </si>
  <si>
    <t>Requires the date the State Fair Hearing was requested</t>
  </si>
  <si>
    <t xml:space="preserve">Requires the complete name of the individual requesting the State Fair Hearing </t>
  </si>
  <si>
    <t>Requires the  relationship to the member requesting the State Fair Hearing</t>
  </si>
  <si>
    <t xml:space="preserve">MCO Internal Identifier: This is a code assigned to the appeal or grievance by the MCO for use internally. </t>
  </si>
  <si>
    <t>Provider name involved in the State Fair Hearing or MCO related leave blank. All others should have an identifier</t>
  </si>
  <si>
    <t>Provider type involved in the State Fair Hearing</t>
  </si>
  <si>
    <t>Select reason from drop down list</t>
  </si>
  <si>
    <t>Specify type of service denied</t>
  </si>
  <si>
    <t>Date</t>
  </si>
  <si>
    <t>Date SFH scheduled</t>
  </si>
  <si>
    <t>Overturned</t>
  </si>
  <si>
    <t>Upheld</t>
  </si>
  <si>
    <t>Other</t>
  </si>
  <si>
    <t>Identify if member identified in population group codes for HCBS Waivers as highlighted on pop code tab</t>
  </si>
  <si>
    <t xml:space="preserve">Relationship to Person Requesting State Fair Hearing </t>
  </si>
  <si>
    <t>Authorized Rep.</t>
  </si>
  <si>
    <t>A decision at the State Fair Hearing level which reverses the health plan's decision in favor of the provider</t>
  </si>
  <si>
    <t xml:space="preserve">A decision at the health plan level to approve a  denied request prior to a State Fair Hearing by the Division of Administrative Law </t>
  </si>
  <si>
    <t>A decision at the State Fair Hearing level which confirms the health plan's denial of the provider's request</t>
  </si>
  <si>
    <t>State review of Health plan decision- HP ordered to pay/approve or uphold denial  (state directs MCO to reverse)</t>
  </si>
  <si>
    <t>dismissal (judicial)</t>
  </si>
  <si>
    <t>Reversed</t>
  </si>
  <si>
    <t>Withdrawal</t>
  </si>
  <si>
    <t>dismissal (default)</t>
  </si>
  <si>
    <t>Judges decision prior to hearing, member failure to appear</t>
  </si>
  <si>
    <r>
      <t xml:space="preserve">Date of the Office of Administrative Hearings Judges decision </t>
    </r>
    <r>
      <rPr>
        <b/>
        <sz val="11"/>
        <rFont val="Calibri"/>
        <family val="2"/>
        <scheme val="minor"/>
      </rPr>
      <t>for hearings only</t>
    </r>
  </si>
  <si>
    <t>Narrative description of reason</t>
  </si>
  <si>
    <t>Possible options Dismissed at Agency's Request, Dismissed by Default, Overturned, Upheld, Other (see definitions below)</t>
  </si>
  <si>
    <t>Narrative description of outcome</t>
  </si>
  <si>
    <t>Provider failure to appear</t>
  </si>
  <si>
    <t>Appeals &gt; 60 Days</t>
  </si>
  <si>
    <t>Date received</t>
  </si>
  <si>
    <t>Date original report was received by MCO</t>
  </si>
  <si>
    <t>Appeal Category</t>
  </si>
  <si>
    <t xml:space="preserve">Provider Name </t>
  </si>
  <si>
    <t>NPI</t>
  </si>
  <si>
    <t>Provider NPI</t>
  </si>
  <si>
    <t>Summary of issues relating to timing and barriers for appeal resolution delays.</t>
  </si>
  <si>
    <t>Number Resolved</t>
  </si>
  <si>
    <t>Provider State Fair Hearing Reasons</t>
  </si>
  <si>
    <t>MCO upheld Decision on Appeal</t>
  </si>
  <si>
    <t>MCO Reversed Decision on Appeal</t>
  </si>
  <si>
    <t xml:space="preserve">SFH dismissed in MCOs favor </t>
  </si>
  <si>
    <t>SFH finds in favor of MCO</t>
  </si>
  <si>
    <t xml:space="preserve">SFH dismissed in provider's favor </t>
  </si>
  <si>
    <t>SFH dismissed due to MCO reversing previous decisions</t>
  </si>
  <si>
    <t>(See provider appeal definition tab)</t>
  </si>
  <si>
    <t>Autism</t>
  </si>
  <si>
    <t>FE</t>
  </si>
  <si>
    <t>IDD</t>
  </si>
  <si>
    <t>PD</t>
  </si>
  <si>
    <t>Developmentally Disabled</t>
  </si>
  <si>
    <t>LOC - 010 and 011 - HC DD &amp; TC DD; 310 and 311 MFP DD and TM DD
The MFP is excluded for the first year like HCBS DD.  This rate cell is used if the DD services are carved out the first year. **This rate cell is used for the medical services for DD.</t>
  </si>
  <si>
    <t>LTC</t>
  </si>
  <si>
    <t>Waiver</t>
  </si>
  <si>
    <t>ALL data shall reflect MCO and sub contractor data in this single tab.</t>
  </si>
  <si>
    <t>Provider</t>
  </si>
  <si>
    <t>ALL data shall reflect MCO and sub contractor data in single tab</t>
  </si>
  <si>
    <t>Provider Appeal and Hearings  (based on RESOLVED matters only)</t>
  </si>
  <si>
    <t>Appeal Narrative</t>
  </si>
  <si>
    <t>Date Appeal Completed</t>
  </si>
  <si>
    <t>Requires the date the appeal was received by the Health Plan</t>
  </si>
  <si>
    <t>Requires the date the acknowledgement letter is sent</t>
  </si>
  <si>
    <t>Requires the complete name of the individual filing the appeal and the relationship to the member</t>
  </si>
  <si>
    <t>Select reason from drop down list (see definitions below)</t>
  </si>
  <si>
    <t>Provide a detailed explanation/summary of the reason for the appeal</t>
  </si>
  <si>
    <t>Date the appeal was completed</t>
  </si>
  <si>
    <t>Provide Health Plan appeal determination</t>
  </si>
  <si>
    <t>Provide detailed explanation of Health Plan appeal determination</t>
  </si>
  <si>
    <t>Provider type involved in the appeal</t>
  </si>
  <si>
    <t>Provider name involved in the appeal For MCO related leave blank. All others should have an identifier</t>
  </si>
  <si>
    <t>Reason for Appeal</t>
  </si>
  <si>
    <t>Date Acknowledgement Letter Sent</t>
  </si>
  <si>
    <t>SFH dismissed due to request not being filed within time requirements</t>
  </si>
  <si>
    <t>Description of the Appeal reason</t>
  </si>
  <si>
    <t>108 - Licensed Master's Level Psychologist -LMLP</t>
  </si>
  <si>
    <t>SFH finds in favor of provider</t>
  </si>
  <si>
    <t>Provider did not complete entire MCO appeal process</t>
  </si>
  <si>
    <t>MCO did not issue an adverse decision to provider</t>
  </si>
  <si>
    <t>Dismissed- Default Appellant's Favor</t>
  </si>
  <si>
    <t>Dismissed- Default Respondent's Favor</t>
  </si>
  <si>
    <t>Dismissed-Moot MCO Reversed Denial</t>
  </si>
  <si>
    <t>Dismissed-No Internal Appeal</t>
  </si>
  <si>
    <t>Dismissed-No Adverse Action</t>
  </si>
  <si>
    <t>OAH Reversed MCO Decision</t>
  </si>
  <si>
    <t>OAH Upheld MCO Decision</t>
  </si>
  <si>
    <t>Resolved in Quarter</t>
  </si>
  <si>
    <t>Withdrawn by Provider</t>
  </si>
  <si>
    <t>Provider Appeal Standard</t>
  </si>
  <si>
    <t>Appeal Detail</t>
  </si>
  <si>
    <t>Explanation of Delay</t>
  </si>
  <si>
    <t>List top 5 reasons for:</t>
  </si>
  <si>
    <t xml:space="preserve"> Reconsideration</t>
  </si>
  <si>
    <t xml:space="preserve"> Appeal</t>
  </si>
  <si>
    <t>Reconsiderations</t>
  </si>
  <si>
    <t>Grievances</t>
  </si>
  <si>
    <t>Appeals</t>
  </si>
  <si>
    <t>MCO Reversed Decision</t>
  </si>
  <si>
    <t>MCO Upheld Decision</t>
  </si>
  <si>
    <t>Percentage of total for quarter</t>
  </si>
  <si>
    <t xml:space="preserve">Appeals </t>
  </si>
  <si>
    <t>For Reconsiderations, Appeals and Grievances list the top 5 reasons that were most commonly the subject, based on highest frequency of occurrence.</t>
  </si>
  <si>
    <t>Reconsideration</t>
  </si>
  <si>
    <t>Provider- TOP 5 Reasons</t>
  </si>
  <si>
    <t>Provider Reconsideration Standard</t>
  </si>
  <si>
    <t># of Appeals for which acknowledgement letter was sent within 10 calendar days for the year to date</t>
  </si>
  <si>
    <t># of Appeals for which acknowledgement letter was sent within 11 or more calendar days</t>
  </si>
  <si>
    <t># of Appeals for which acknowledgement letter was sent within 11 or more calendar days  for the year to date</t>
  </si>
  <si>
    <t>Acknowledgement letters that were sent within 10 calendar days</t>
  </si>
  <si>
    <t># of Appeals for which acknowledgement letter was sent within 10 calendar days</t>
  </si>
  <si>
    <t>Acknowledgement letters that were sent after 10 calendar days</t>
  </si>
  <si>
    <t># of Appeals for which a decision was made within 30 calendar days</t>
  </si>
  <si>
    <t># of Appeals for which a decision was made within 30 calendar days divided by the number of Appeals resolved in the reporting quarter</t>
  </si>
  <si>
    <t># of Appeals for which a decision was made within 31-60 calendar days</t>
  </si>
  <si>
    <t># of Appeals for which a decision was made within 31-60 calendar days divided by the number of Appeals resolved in the reporting quarter</t>
  </si>
  <si>
    <t># of Appeals for which a decision was made within 31-60 calendar days  for the year to date</t>
  </si>
  <si>
    <t># of Appeals for which a decision was made within 31-60 calendar days  for the year to date divided by the number of Appeals resolved in the reporting quarter  for the year to date</t>
  </si>
  <si>
    <t># of Appeals for which a decision was made within 61 or more calendar days</t>
  </si>
  <si>
    <t># of Appeals for which a decision was made within 60 or more calendar days divided by the number of Appeals resolved in the reporting quarter</t>
  </si>
  <si>
    <t># of Appeals for which a decision was made within 61 or more calendar days  for the year to date</t>
  </si>
  <si>
    <t># of Appeals for which a decision was made within 60 or more calendar days for the year to date divided by the number of Appeals resolved in the reporting quarter for the year to date</t>
  </si>
  <si>
    <t>Provider Reconsideration, Appeal, and Hearings</t>
  </si>
  <si>
    <t>Appeals resolved that were resolved within 30 calendar days</t>
  </si>
  <si>
    <t>Appeals resolved that were resolved within 31 to 60 calendar days</t>
  </si>
  <si>
    <t>Appeals resolved that were resolved in greater than 60 calendar days</t>
  </si>
  <si>
    <t># of Reconsiderations for which notice was sent within 5 business day</t>
  </si>
  <si>
    <t># of Reconsiderations for which notice was sent within 6-9 business days</t>
  </si>
  <si>
    <t># of Reconsiderations for which notice was sent 10 or more business days</t>
  </si>
  <si>
    <t># of reconsiderations for which notification was sent within 5 business day for the year to date</t>
  </si>
  <si>
    <t># of reconsiderations for which notification was sent within 6-9 business days  for the year to date</t>
  </si>
  <si>
    <t># of reconsiderations for which notification was sent 10 or more business days  for the year to date</t>
  </si>
  <si>
    <t>LOC</t>
  </si>
  <si>
    <t>Number of appeals resolved in this quarter</t>
  </si>
  <si>
    <t>Number of appeals where MCO changed decision on denial or action</t>
  </si>
  <si>
    <t>Number of appeals where MCO maintained decision on denial or action</t>
  </si>
  <si>
    <t>Appeals resolved that were resolved within 30  calendar days</t>
  </si>
  <si>
    <t>Appeals resolved that were resolved within 31 to 60  calendar days</t>
  </si>
  <si>
    <t>Appeals resolved that were resolved in greater than 60  calendar days</t>
  </si>
  <si>
    <t>Recoupment</t>
  </si>
  <si>
    <t xml:space="preserve">MCO Determined Not Applicable </t>
  </si>
  <si>
    <t>Pharmacy</t>
  </si>
  <si>
    <t>PT/OT/ST</t>
  </si>
  <si>
    <t>Dental</t>
  </si>
  <si>
    <t>Vision</t>
  </si>
  <si>
    <t>Home Health</t>
  </si>
  <si>
    <t>Hospice</t>
  </si>
  <si>
    <t>Out of network provider, specialist or specific provider request</t>
  </si>
  <si>
    <t>Denials of Authorization (Unauthorized by Members)</t>
  </si>
  <si>
    <t>ADMINISTRATIVE DENIALS</t>
  </si>
  <si>
    <t>CLAIM DENIALS</t>
  </si>
  <si>
    <t>Total Claim Denials</t>
  </si>
  <si>
    <t>MCO Determined Not Applicable</t>
  </si>
  <si>
    <t>Reconsideration resolution notices that were sent within 5 business days</t>
  </si>
  <si>
    <t>Reconsideration resolution notices that were sent within 6-9 business days</t>
  </si>
  <si>
    <t>Reconsideration resolution notices that were sent 10 business days or longer</t>
  </si>
  <si>
    <t>Appeal resolution notices that were sent within 5 business days</t>
  </si>
  <si>
    <t>Appeal resolution notices that were sent within 6-9 business days</t>
  </si>
  <si>
    <t>Appeal resolution notices that were sent 10 business days or longer</t>
  </si>
  <si>
    <t>For example, duplicates, etc.</t>
  </si>
  <si>
    <t># of Appeals for which resolution notice was sent within 5 business days</t>
  </si>
  <si>
    <t># of Appeals for which resolution notice was sent within 6-9 business days</t>
  </si>
  <si>
    <t># of Appeals for which resolution notice was sent 10 or more business days</t>
  </si>
  <si>
    <t># of Appeals for which resolution notice was sent within 5 business days year to date</t>
  </si>
  <si>
    <t># of Appeals for which resolution notice was sent within 6-9 business days year to date</t>
  </si>
  <si>
    <t># of Appeals for which resolution notice was sent 10 or more business days year to date</t>
  </si>
  <si>
    <t>Claim Denied- MCO Error</t>
  </si>
  <si>
    <t>Claim Denied- Provider Mistake</t>
  </si>
  <si>
    <t>MCO Reversed Decision on Appeal (D63)</t>
  </si>
  <si>
    <t>MCO upheld Decision on Appeal (E63)</t>
  </si>
  <si>
    <t>PROVIDER Reconsiderations</t>
  </si>
  <si>
    <t>Denied Claims Analysis - Provider Reconsiderations</t>
  </si>
  <si>
    <t>Denied Claims Analysis - Provider Appeals</t>
  </si>
  <si>
    <t>Provider submits a recon/appeal for denial of claim payment or incorrect claim payment.</t>
  </si>
  <si>
    <t>Provider submits a recon/appeal for an overpayment to the provider identified by the MCO after review of medical records or claims.</t>
  </si>
  <si>
    <t>Provider submits a recon/appeal for an authorization denial on behalf of a member, but without authorization from the member</t>
  </si>
  <si>
    <t># of resolution notices sent in Reporting Period</t>
  </si>
  <si>
    <t>% of resolution notices sent divided by the total reconsiderations resolved in reporting period</t>
  </si>
  <si>
    <t>% of resolution notices sent divided by the total appeals resolved in reporting period</t>
  </si>
  <si>
    <t>CLAIM DENIAL</t>
  </si>
  <si>
    <t>Date Appeal Received</t>
  </si>
  <si>
    <t>Relationship to Person Filing Appeal</t>
  </si>
  <si>
    <t>Type of Service Denied</t>
  </si>
  <si>
    <t>Nbr of Calendar Days to Resolve</t>
  </si>
  <si>
    <t>Explain Resolution of Appeal</t>
  </si>
  <si>
    <t>Type of Waiver</t>
  </si>
  <si>
    <t>Unless otherwise specified "Days" refers to calendar days</t>
  </si>
  <si>
    <t>MCO Reversed Decision on Reconsideration</t>
  </si>
  <si>
    <t>MCO upheld Decision on Reconsideration</t>
  </si>
  <si>
    <t>MCO Reversed Decision on Reconsideration (D63)</t>
  </si>
  <si>
    <t>MCO upheld Decision on Reconsideration (E63)</t>
  </si>
  <si>
    <t>Number of occurrences where Provider stated they no longer wanted to pursue their  requested  reconsideration, but if the MCO made a decision to reverse or uphold the reconsideration this should be reported as a reversal or upheld decision not a withdrawal.</t>
  </si>
  <si>
    <t>Number of occurrences where Provider stated they no longer wanted to pursue their  requested appeal, but if the MCO made a decision to reverse or uphold the appeal this should be reported as a reversal or upheld decision not a withdrawal.</t>
  </si>
  <si>
    <t>Provider stated they no longer wanted to pursue their requested state fair hearing, but if the MCO made a decision to reverse or uphold the state fair hearing this should be reported as a reversal or upheld decision not a withdrawal.</t>
  </si>
  <si>
    <t>Total</t>
  </si>
  <si>
    <t>Claim Denied - Correctly Billed and Correctly Denied</t>
  </si>
  <si>
    <t>Member stated they no longer want to pursue their request for appeal, but if the MCO made a decision to reverse or uphold the appeal this should be reported as a reversal or upheld decision not a withdrawal.</t>
  </si>
  <si>
    <t>A written decision made by the appellant to terminate the appeals process, but if the MCO made a decision to reverse or uphold the appeal this should be reported as a reversal or upheld decision not a withdrawal.</t>
  </si>
  <si>
    <t>Hospital Inpatient (Non-Behavioral Health)</t>
  </si>
  <si>
    <t>Hospital Outpatient (Non-Behavioral Health)</t>
  </si>
  <si>
    <t>Medical (Physical Health not Otherwise Specified)</t>
  </si>
  <si>
    <t>Nursing Facilities - Total</t>
  </si>
  <si>
    <t>HCBS</t>
  </si>
  <si>
    <t>Behavioral Health Outpatient and Physician</t>
  </si>
  <si>
    <t>Behavioral Health Inpatient</t>
  </si>
  <si>
    <t>Radiology</t>
  </si>
  <si>
    <t>Laboratory</t>
  </si>
  <si>
    <t>Durable medical Equipment</t>
  </si>
  <si>
    <t>Inpatient Claim DRG not in BH DRG list</t>
  </si>
  <si>
    <t>Procedure Code =Dxxxx</t>
  </si>
  <si>
    <t>Procedure Code in Vision List</t>
  </si>
  <si>
    <t xml:space="preserve">Professional claims for HCBS services </t>
  </si>
  <si>
    <t xml:space="preserve">Procedure code = T2042, T2044, T2045, T2046, G0155, G0299 </t>
  </si>
  <si>
    <t>Provider Type = 25</t>
  </si>
  <si>
    <t>Not bucketed by any of the above</t>
  </si>
  <si>
    <t>Code = Ambulance Code- see tab for transportation codes</t>
  </si>
  <si>
    <t>Procedure Code between 99500-99600</t>
  </si>
  <si>
    <t>Procedure Code= PT= S9131,OT= S9129, SP= S9128</t>
  </si>
  <si>
    <t>Claim Type = Pharmacy</t>
  </si>
  <si>
    <t>Claim Type= LTC  (UB claims for nursing facilities)</t>
  </si>
  <si>
    <t>Provider is OOO (Claim denial is based on the provider being Out of Network)</t>
  </si>
  <si>
    <t>Procedure Code = 7xxxx (all appeals related to a related radiology procedure code)</t>
  </si>
  <si>
    <t>Claim Type = Physician ; HCFA-1500 or 837P that are not HCBS or BH (any professional services claim that is not rendered by a HCBS or BH provider)</t>
  </si>
  <si>
    <t>Claim Type = O (outpatient) examples include institutional outpatient providers, hospital OP providers, RHCs, renal dialysis facilities, and OP rehab facilities</t>
  </si>
  <si>
    <t xml:space="preserve">Procedure Code is in BH list or Diagnosis is in BH list  CMHCs, </t>
  </si>
  <si>
    <t>Vision Procedure Codes</t>
  </si>
  <si>
    <t>Proc Code</t>
  </si>
  <si>
    <t>Procedure Code Description</t>
  </si>
  <si>
    <t>92002-92499</t>
  </si>
  <si>
    <t>RANGE</t>
  </si>
  <si>
    <t>EYE EXAM NEW PATIENT</t>
  </si>
  <si>
    <t>EYE EXAM ESTABLISH PATIENT</t>
  </si>
  <si>
    <t>EYE EXAM&amp;TX ESTAB PT 1/&gt;VST</t>
  </si>
  <si>
    <t>DETERMINE REFRACTIVE STATE</t>
  </si>
  <si>
    <t>GONIOSCOPY (SEPARATE PROCEDURE)</t>
  </si>
  <si>
    <t>CORNEAL TOPOGRAPHY</t>
  </si>
  <si>
    <t>CONTACT LENS FITTING FOR TX</t>
  </si>
  <si>
    <t>FIT CONTAC LENS FOR MANAGMNT</t>
  </si>
  <si>
    <t>VISUAL FIELD EXAMINATION, UNILATERAL OR</t>
  </si>
  <si>
    <t>SERIAL TONOMETRY (SEPARATE PROCEDURE) WI</t>
  </si>
  <si>
    <t>CMPTR OPHTH DX IMG ANT SEGMT</t>
  </si>
  <si>
    <t>CMPTR OPHTH IMG OPTIC NERVE</t>
  </si>
  <si>
    <t>CPTR OPHTH DX IMG POST SEGMT</t>
  </si>
  <si>
    <t>PROVOCATIVE TESTS FOR GLAUCOMA, WITH INT</t>
  </si>
  <si>
    <t>FUNDUS PHOTOGRAPHY WITH INTERPRETATION A</t>
  </si>
  <si>
    <t>EXTERNAL OCULAR PHOTOGRAPHY WITH INTERPR</t>
  </si>
  <si>
    <t>PRESCRIPTION OF OPTICAL AND PHYSICAL CHA</t>
  </si>
  <si>
    <t>RX CNTACT LENS APHAKIA 1 EYE</t>
  </si>
  <si>
    <t>RX CNTACT LENS APHAKIA 2 EYE</t>
  </si>
  <si>
    <t>RX CORNEOSCLERAL CNTACT LENS</t>
  </si>
  <si>
    <t>MODIFICATION OF CONTACT LENS (SEPARATE</t>
  </si>
  <si>
    <t>REPLACEMENT OF CONTACT LENS</t>
  </si>
  <si>
    <t>REPAIR AND REFITTING SPECTACLES;</t>
  </si>
  <si>
    <t>S0500</t>
  </si>
  <si>
    <t>DISPOSABLE CONTACT LENS, PER LENS</t>
  </si>
  <si>
    <t>S0580</t>
  </si>
  <si>
    <t>POLYCARBONATE LENS (LIST THIS CODE IN AD</t>
  </si>
  <si>
    <t>V2020</t>
  </si>
  <si>
    <t>FRAMES, PURCHASES</t>
  </si>
  <si>
    <t>V2100</t>
  </si>
  <si>
    <t>SPHERE, SINGLE VISION, PLANO TO PLUS OR</t>
  </si>
  <si>
    <t>V2101</t>
  </si>
  <si>
    <t>SPHERE, SINGLE VISION, PLUS OR MINUS 4.1</t>
  </si>
  <si>
    <t>V2102</t>
  </si>
  <si>
    <t>SPHERE, SINGLE VISION, PLUS OR MINUS  7.</t>
  </si>
  <si>
    <t>V2103</t>
  </si>
  <si>
    <t>SPHEROCYLINDER, SINGLE VISION, PLANO TO</t>
  </si>
  <si>
    <t>V2104</t>
  </si>
  <si>
    <t>V2105</t>
  </si>
  <si>
    <t>V2106</t>
  </si>
  <si>
    <t>V2107</t>
  </si>
  <si>
    <t>SPHEROCYLINDER, SINGLE VISION, PLUS OR M</t>
  </si>
  <si>
    <t>V2108</t>
  </si>
  <si>
    <t>V2109</t>
  </si>
  <si>
    <t>V2110</t>
  </si>
  <si>
    <t>SPEROCYLINDER, SINGLE VISION, PLUS OR MI</t>
  </si>
  <si>
    <t>V2111</t>
  </si>
  <si>
    <t>V2112</t>
  </si>
  <si>
    <t>V2113</t>
  </si>
  <si>
    <t>V2114</t>
  </si>
  <si>
    <t>SPHEROCYLINDER, SINGLE VISION, SPHERE OV</t>
  </si>
  <si>
    <t>V2115</t>
  </si>
  <si>
    <t>PLASTIC APHAKIC LENTICULAR-ONE LENS</t>
  </si>
  <si>
    <t>V2118</t>
  </si>
  <si>
    <t>ANISEIKONIC LENS, SINGLE VISION</t>
  </si>
  <si>
    <t>V2121</t>
  </si>
  <si>
    <t>LENTICULAR LENS, SINGLE</t>
  </si>
  <si>
    <t>V2199</t>
  </si>
  <si>
    <t>NOT OTHERWISE CLASSIFIED, SINGLE VISION</t>
  </si>
  <si>
    <t>V2200</t>
  </si>
  <si>
    <t>SPHERE, BIFOCAL, PLANO TO PLUS OR MINUS</t>
  </si>
  <si>
    <t>V2201</t>
  </si>
  <si>
    <t>SPHERE, BIFOCAL, PLUS OR MINUS 4.12 TO P</t>
  </si>
  <si>
    <t>V2202</t>
  </si>
  <si>
    <t>SPHERE, BIFOCAL, PLUS OR MINUS 7.12 TO P</t>
  </si>
  <si>
    <t>V2203</t>
  </si>
  <si>
    <t>SPHEROCYLINDER, BIFOCAL, PLANO TO PLUS O</t>
  </si>
  <si>
    <t>V2204</t>
  </si>
  <si>
    <t>V2205</t>
  </si>
  <si>
    <t>V2206</t>
  </si>
  <si>
    <t>V2207</t>
  </si>
  <si>
    <t>SPHEROCYLINDER, BIFOCAL, PLUS OR MINUS 4</t>
  </si>
  <si>
    <t>V2208</t>
  </si>
  <si>
    <t>V2209</t>
  </si>
  <si>
    <t>SPHEROCYLINDER,BIFOCAL, PLUS OR MINUS 4.</t>
  </si>
  <si>
    <t>V2210</t>
  </si>
  <si>
    <t>V2211</t>
  </si>
  <si>
    <t>SPHEROCYLINDER, BIFOCAL, PLUS OR MINUS 7</t>
  </si>
  <si>
    <t>V2212</t>
  </si>
  <si>
    <t>V2213</t>
  </si>
  <si>
    <t>V2214</t>
  </si>
  <si>
    <t>SPHEROCYLINDER, BIFOCAL, SPHERE OVER PLU</t>
  </si>
  <si>
    <t>V2215</t>
  </si>
  <si>
    <t>LENTICULAR (MYODISC), PER LENS, BIFOCAL</t>
  </si>
  <si>
    <t>V2218</t>
  </si>
  <si>
    <t>ANISEIKONIC, PER LENS, BIFOCAL</t>
  </si>
  <si>
    <t>V2219</t>
  </si>
  <si>
    <t>BIFOCAL SEG WIDTH OVER 28MM</t>
  </si>
  <si>
    <t>V2220</t>
  </si>
  <si>
    <t>BIFOCAL ADD OVER 3.25D</t>
  </si>
  <si>
    <t>V2221</t>
  </si>
  <si>
    <t>LENTICULAR LENS, BIFOCAL</t>
  </si>
  <si>
    <t>V2299</t>
  </si>
  <si>
    <t>SPECIALTY BIFOCAL (BY REPORT)</t>
  </si>
  <si>
    <t>V2300</t>
  </si>
  <si>
    <t>SPHERE, TRIFOCAL, PLANO TO PLUS OR MINUS</t>
  </si>
  <si>
    <t>V2301</t>
  </si>
  <si>
    <t>SPHERE, TRIFOCAL, PLUS OR MINUS 4.12 TO</t>
  </si>
  <si>
    <t>V2302</t>
  </si>
  <si>
    <t>SPHERE, TRIFOCAL, PLUS OR MINUS 7.12 TO</t>
  </si>
  <si>
    <t>V2303</t>
  </si>
  <si>
    <t>SPHEROCYLINDER, TRIFOCAL, PLANO TO PLUS</t>
  </si>
  <si>
    <t>V2304</t>
  </si>
  <si>
    <t>V2305</t>
  </si>
  <si>
    <t>V2306</t>
  </si>
  <si>
    <t>V2307</t>
  </si>
  <si>
    <t>SPHEROCYLINDER, TRIFOCAL, PLUS OR MINUS</t>
  </si>
  <si>
    <t>V2308</t>
  </si>
  <si>
    <t>V2309</t>
  </si>
  <si>
    <t>V2310</t>
  </si>
  <si>
    <t>V2311</t>
  </si>
  <si>
    <t>V2312</t>
  </si>
  <si>
    <t>V2313</t>
  </si>
  <si>
    <t>V2314</t>
  </si>
  <si>
    <t>SPHEROCYLINDER, TRIFOCAL, SPHERE OVER PL</t>
  </si>
  <si>
    <t>V2315</t>
  </si>
  <si>
    <t>LENTICULAR, (MYODISC), PER LENS, TRIFOCA</t>
  </si>
  <si>
    <t>V2318</t>
  </si>
  <si>
    <t>ANISEIKONIC LENS, TRIFOCAL</t>
  </si>
  <si>
    <t>V2319</t>
  </si>
  <si>
    <t>TRIFOCAL SEG WIDTH OVER 28 MM</t>
  </si>
  <si>
    <t>V2320</t>
  </si>
  <si>
    <t>TRIFOCAL ADD OVER 3.25D</t>
  </si>
  <si>
    <t>V2321</t>
  </si>
  <si>
    <t>LENTICULAR LENS, TRIFOCAL</t>
  </si>
  <si>
    <t>V2399</t>
  </si>
  <si>
    <t>SPECIALTY TRIFOCAL (BY REPORT)</t>
  </si>
  <si>
    <t>V2410</t>
  </si>
  <si>
    <t>VARIABLE ASPHERICITY LENS, SINGLE VISION</t>
  </si>
  <si>
    <t>V2430</t>
  </si>
  <si>
    <t>VARIALBE, ASPHERICITY LENS, BIFOCAL, FUL</t>
  </si>
  <si>
    <t>V2499</t>
  </si>
  <si>
    <t>VARIABLE SPHERICITY LENS, OTHER TYPE</t>
  </si>
  <si>
    <t>V2500</t>
  </si>
  <si>
    <t>CONTACT LENS, PMMA, SPHERICAL, PER LENS</t>
  </si>
  <si>
    <t>V2501</t>
  </si>
  <si>
    <t>CONTACT LENS, PMMA, TORIC OR PRISM BALLA</t>
  </si>
  <si>
    <t>V2502</t>
  </si>
  <si>
    <t>CONTACT LENS PMMA, BIFOCAL, PER LENS</t>
  </si>
  <si>
    <t>V2503</t>
  </si>
  <si>
    <t>CONTACT LENS PMMA, COLOR VISION DEFICIEN</t>
  </si>
  <si>
    <t>V2510</t>
  </si>
  <si>
    <t>CONTACT LENS, GAS PERMEABLE, SPHERICAL,</t>
  </si>
  <si>
    <t>V2511</t>
  </si>
  <si>
    <t>CONTACT LENS, GAS PERMEABLE, TORIC, PRIS</t>
  </si>
  <si>
    <t>V2512</t>
  </si>
  <si>
    <t>CONTACT LENS, GAS PERMEABLE, BIFOCAL,PER</t>
  </si>
  <si>
    <t>V2513</t>
  </si>
  <si>
    <t>CONTACT LENS, GAS PERMEABLE, EXTENDED WE</t>
  </si>
  <si>
    <t>V2520</t>
  </si>
  <si>
    <t>CONTACT LENS HYDROPHILIC, SPHERICAL, PER</t>
  </si>
  <si>
    <t>V2521</t>
  </si>
  <si>
    <t>CONTACT LENS HYDROPHILIC, TORIC, OR PRIS</t>
  </si>
  <si>
    <t>V2522</t>
  </si>
  <si>
    <t>CONTACT LENS HYDROPHILIC, BIFOCAL, PER L</t>
  </si>
  <si>
    <t>V2523</t>
  </si>
  <si>
    <t>CONTACT LENS HYDROPHILIC, EXTENDED WEAR,</t>
  </si>
  <si>
    <t>V2530</t>
  </si>
  <si>
    <t>CONTACT LENS, SCLERAL, GAS IMPERMEABLE,</t>
  </si>
  <si>
    <t>V2531</t>
  </si>
  <si>
    <t>CONTACT LENS, SCLERAL, GAS PERMEABLE, PE</t>
  </si>
  <si>
    <t>V2623</t>
  </si>
  <si>
    <t>PROSTHETIC EYE, PLASTIC, CUSTOM</t>
  </si>
  <si>
    <t>V2624</t>
  </si>
  <si>
    <t>POLISHING/RESURFACING OF OCULAR PROSTHES</t>
  </si>
  <si>
    <t>V2625</t>
  </si>
  <si>
    <t>ENLARGEMENT OF OCULAR PROSTHESIS</t>
  </si>
  <si>
    <t>V2626</t>
  </si>
  <si>
    <t>REDUCTION OF OCULAR PROSTHESS</t>
  </si>
  <si>
    <t>V2627</t>
  </si>
  <si>
    <t>SCLERAL COVER SHELL</t>
  </si>
  <si>
    <t>V2628</t>
  </si>
  <si>
    <t>FABRICATION AND FITTING OF OCULAR CONFOR</t>
  </si>
  <si>
    <t>V2710</t>
  </si>
  <si>
    <t>SPECIAL GRINDING - PAIR</t>
  </si>
  <si>
    <t>V2715</t>
  </si>
  <si>
    <t>PRISM, PER LENS</t>
  </si>
  <si>
    <t>V2760</t>
  </si>
  <si>
    <t>SCRATCH RESISTANT COATING, PER LENS</t>
  </si>
  <si>
    <t>V2782</t>
  </si>
  <si>
    <t>LENS, 1.54-1.65 P/1.60-1.79G</t>
  </si>
  <si>
    <t>V2783</t>
  </si>
  <si>
    <t>LENS, &gt;= 1.66 P/&gt;=1.80 G</t>
  </si>
  <si>
    <t>V2784</t>
  </si>
  <si>
    <t>LENS POLYCARB OR EQUAL</t>
  </si>
  <si>
    <t>V2799</t>
  </si>
  <si>
    <t>VISION SERVICE, MISCELLANEOUS</t>
  </si>
  <si>
    <t>Behavioral Health Procedure Codes (Substance Abuse &amp; Mental Health)</t>
  </si>
  <si>
    <t>Behavioral Health Diagnosis Codes (Substance Abuse &amp; Mental Health)</t>
  </si>
  <si>
    <t xml:space="preserve">Proc Code </t>
  </si>
  <si>
    <t>Procedure Code Grouping by 2016 CPT Manual</t>
  </si>
  <si>
    <t>ICD-9</t>
  </si>
  <si>
    <t>ICD-10</t>
  </si>
  <si>
    <t>PSYTX COMPLEX INTERACTIVE</t>
  </si>
  <si>
    <r>
      <t xml:space="preserve">Psychiatry &amp; Psychotherapy Procedure Codes 
(90785 - 90911)
</t>
    </r>
    <r>
      <rPr>
        <i/>
        <sz val="11"/>
        <color theme="1"/>
        <rFont val="Calibri"/>
        <family val="2"/>
        <scheme val="minor"/>
      </rPr>
      <t>2016 CPT</t>
    </r>
  </si>
  <si>
    <t>Diag Code</t>
  </si>
  <si>
    <t>Diagnosis Code Description</t>
  </si>
  <si>
    <t>PSYCH DIAGNOSTIC EVALUATION</t>
  </si>
  <si>
    <t>SENILE DEMENTIA UNCOMP</t>
  </si>
  <si>
    <t>F0150</t>
  </si>
  <si>
    <t>VASCULAR DEMENTIA WITHOUT BEHAVIORAL DISTURBANCE</t>
  </si>
  <si>
    <t>PSYCH DIAG EVAL W/MED SRVCS</t>
  </si>
  <si>
    <t>PRESENILE DEMENTIA</t>
  </si>
  <si>
    <t>F0151</t>
  </si>
  <si>
    <t>VASCULAR DEMENTIA WITH BEHAVIORAL DISTURBANCE</t>
  </si>
  <si>
    <t>PSYCHIATRIC DIAGNOSTIC INTERVIEW EXAMINA</t>
  </si>
  <si>
    <t>PRESENILE DELIRIUM</t>
  </si>
  <si>
    <t>F0280</t>
  </si>
  <si>
    <t>DEMENTIA IN OTH DISEASES CLASSD ELSWHR W/O BEHAVRL DISTURB</t>
  </si>
  <si>
    <t>INTERACTIVE PSYCHIATRIC DIAGNOSTIC INTER</t>
  </si>
  <si>
    <t>PRESENILE DELUSION</t>
  </si>
  <si>
    <t>F0281</t>
  </si>
  <si>
    <t>DEMENTIA IN OTH DISEASES CLASSD ELSWHR W BEHAVIORAL DISTURB</t>
  </si>
  <si>
    <t>PSYTX OFFICE 20-30 MIN</t>
  </si>
  <si>
    <t>PRESENILE DEPRESSION</t>
  </si>
  <si>
    <t>F0390</t>
  </si>
  <si>
    <t>UNSPECIFIED DEMENTIA WITHOUT BEHAVIORAL DISTURBANCE</t>
  </si>
  <si>
    <t>PSYTX OFF 20-30 MIN W/E&amp;M</t>
  </si>
  <si>
    <t>SENILE DELUSION</t>
  </si>
  <si>
    <t>F0391</t>
  </si>
  <si>
    <t>UNSPECIFIED DEMENTIA WITH BEHAVIORAL DISTURBANCE</t>
  </si>
  <si>
    <t>PSYTX OFF 45-50 MIN</t>
  </si>
  <si>
    <t>SENILE DEPRESSIVE</t>
  </si>
  <si>
    <t>F04</t>
  </si>
  <si>
    <t>AMNESTIC DISORDER DUE TO KNOWN PHYSIOLOGICAL CONDITION</t>
  </si>
  <si>
    <t>PSYTX OFF 45-50 MIN W/E&amp;M</t>
  </si>
  <si>
    <t>SENILE DELIRIUM</t>
  </si>
  <si>
    <t>F05</t>
  </si>
  <si>
    <t>DELIRIUM DUE TO KNOWN PHYSIOLOGICAL CONDITION</t>
  </si>
  <si>
    <t>PSYTX OFFICE 75-80 MIN</t>
  </si>
  <si>
    <t>VASCULAR DEMENTIA, UNCOMP</t>
  </si>
  <si>
    <t>F060</t>
  </si>
  <si>
    <t>PSYCHOTIC DISORDER W HALLUCIN DUE TO KNOWN PHYSIOL CONDITION</t>
  </si>
  <si>
    <t>PSYTX OFF 75-80 W/E&amp;M</t>
  </si>
  <si>
    <t>VASCULAR DEMENTIA W/DELIR</t>
  </si>
  <si>
    <t>F061</t>
  </si>
  <si>
    <t>CATATONIC DISORDER DUE TO KNOWN PHYSIOLOGICAL CONDITION</t>
  </si>
  <si>
    <t>INTAC PSYTX OFF 20-30 MIN</t>
  </si>
  <si>
    <t>VASCULAR DEMENTIA W/DELUS</t>
  </si>
  <si>
    <t>F062</t>
  </si>
  <si>
    <t>PSYCHOTIC DISORDER W DELUSIONS DUE TO KNOWN PHYSIOL COND</t>
  </si>
  <si>
    <t>INTAC PSYTX 20-30 W/E&amp;M</t>
  </si>
  <si>
    <t>VASCULAR DEMENTIA W/DEPRE</t>
  </si>
  <si>
    <t>F0630</t>
  </si>
  <si>
    <t>MOOD DISORDER DUE TO KNOWN PHYSIOLOGICAL CONDITION UNSP</t>
  </si>
  <si>
    <t>INTAC PSYTX OFF 45-50 MIN</t>
  </si>
  <si>
    <t>SENILE PSYCHOSIS NEC</t>
  </si>
  <si>
    <t>F0631</t>
  </si>
  <si>
    <t>MOOD DISORDER DUE TO KNOWN PHYSIOL COND W DEPRESSV FEATURES</t>
  </si>
  <si>
    <t>INTAC PSYTX 45-50 MIN W/E&amp;M</t>
  </si>
  <si>
    <t>SENILE PSYCHOT COND NOS</t>
  </si>
  <si>
    <t>F0632</t>
  </si>
  <si>
    <t>MOOD DISORD D/T PHYSIOL COND W MAJOR DEPRESSIVE-LIKE EPSD</t>
  </si>
  <si>
    <t>INTAC PSYTX OFF 75-80 MIN</t>
  </si>
  <si>
    <t>DELIRIUM TREMENS</t>
  </si>
  <si>
    <t>F0633</t>
  </si>
  <si>
    <t>MOOD DISORDER DUE TO KNOWN PHYSIOL COND W MANIC FEATURES</t>
  </si>
  <si>
    <t>INTAC PSYTX 75-80 W/E&amp;M</t>
  </si>
  <si>
    <t>ALCOHO- IND PERS AMNESIA</t>
  </si>
  <si>
    <t>F0634</t>
  </si>
  <si>
    <t>MOOD DISORDER DUE TO KNOWN PHYSIOL COND W MIXED FEATURES</t>
  </si>
  <si>
    <t>PSYTX HOSP 20-30 MIN</t>
  </si>
  <si>
    <t>ALCOHOL-IND PERS DEMENTIA</t>
  </si>
  <si>
    <t>F064</t>
  </si>
  <si>
    <t>ANXIETY DISORDER DUE TO KNOWN PHYSIOLOGICAL CONDITION</t>
  </si>
  <si>
    <t>PSYTX HOSP 20-30 MIN W/E&amp;M</t>
  </si>
  <si>
    <t>ALCOHOL-IND PSYCH DIS W/H</t>
  </si>
  <si>
    <t>F068</t>
  </si>
  <si>
    <t>OTH MENTAL DISORDERS DUE TO KNOWN PHYSIOLOGICAL CONDITION</t>
  </si>
  <si>
    <t>PSYTX HOSP 45-50 MIN</t>
  </si>
  <si>
    <t>PATHOLOGIC ALCOHOL INTOX</t>
  </si>
  <si>
    <t>F070</t>
  </si>
  <si>
    <t>PERSONALITY CHANGE DUE TO KNOWN PHYSIOLOGICAL CONDITION</t>
  </si>
  <si>
    <t>PSYTX HOSP 45-50 MIN W/E&amp;M</t>
  </si>
  <si>
    <t>ALCOHOL-IND PSYCH DIS W/D</t>
  </si>
  <si>
    <t>F0781</t>
  </si>
  <si>
    <t>POSTCONCUSSIONAL SYNDROME</t>
  </si>
  <si>
    <t>PSYTX HOSP 75-80 MIN</t>
  </si>
  <si>
    <t>OTHER SPECIFIED ALCOHOLIC PSYCHOSIS</t>
  </si>
  <si>
    <t>F0789</t>
  </si>
  <si>
    <t>OTH PERSONALITY &amp; BEHAVRL DISORD DUE TO KNOWN PHYSIOL COND</t>
  </si>
  <si>
    <t>PSYTX HOSP 75-80 MIN W/E&amp;M</t>
  </si>
  <si>
    <t>ALCOHOL WITHDRAWAL</t>
  </si>
  <si>
    <t>F079</t>
  </si>
  <si>
    <t>UNSP PERSONALITY &amp; BEHAVRL DISORD DUE TO KNOWN PHYSIOL COND</t>
  </si>
  <si>
    <t>INTAC PSYTX HOSP 20-30 MIN</t>
  </si>
  <si>
    <t>ALCOHOL INDUCED SLEEP DIS</t>
  </si>
  <si>
    <t>F09</t>
  </si>
  <si>
    <t>UNSP MENTAL DISORDER DUE TO KNOWN PHYSIOLOGICAL CONDITION</t>
  </si>
  <si>
    <t>INTAC PSYTX HSP 20-30 W/E&amp;M</t>
  </si>
  <si>
    <t>OTHR SPC ALCOHOL-IND MENT</t>
  </si>
  <si>
    <t>F1010</t>
  </si>
  <si>
    <t>ALCOHOL ABUSE UNCOMPLICATED</t>
  </si>
  <si>
    <t>INTAC PSYTX HOSP 45-50 MIN</t>
  </si>
  <si>
    <t>UNSP ALCOHOL-IND MENTAL D</t>
  </si>
  <si>
    <t>F10120</t>
  </si>
  <si>
    <t>ALCOHOL ABUSE WITH INTOXICATION UNCOMPLICATED</t>
  </si>
  <si>
    <t>INTAC PSYTX HSP 45-50 W/E&amp;M</t>
  </si>
  <si>
    <t>DRUG WITHDRAWAL</t>
  </si>
  <si>
    <t>F10121</t>
  </si>
  <si>
    <t>ALCOHOL ABUSE WITH INTOXICATION DELIRIUM</t>
  </si>
  <si>
    <t>INTAC PSYTX HOSP 75-80 MIN</t>
  </si>
  <si>
    <t>DRUG-IND PSYCH DIS W/DELU</t>
  </si>
  <si>
    <t>F10129</t>
  </si>
  <si>
    <t>ALCOHOL ABUSE WITH INTOXICATION UNSPECIFIED</t>
  </si>
  <si>
    <t>INTAC PSYTX HSP 75-80 W/E&amp;M</t>
  </si>
  <si>
    <t>DRUG-IND PSYC DIS W/HALLU</t>
  </si>
  <si>
    <t>F1014</t>
  </si>
  <si>
    <t>ALCOHOL ABUSE WITH ALCOHOL-INDUCED MOOD DISORDER</t>
  </si>
  <si>
    <t>PSYTX PT&amp;/FAMILY 30 MINUTES</t>
  </si>
  <si>
    <t>PATHOLOGIC DRUG INTOX</t>
  </si>
  <si>
    <t>F10150</t>
  </si>
  <si>
    <t>ALCOHOL ABUSE W ALCOH-INDUCE PSYCHOTIC DISORDER W DELUSIONS</t>
  </si>
  <si>
    <t>PSYTX PT&amp;/FAM W/E&amp;M 30 MIN</t>
  </si>
  <si>
    <t>DRUG-INDUCED DELIRIUM</t>
  </si>
  <si>
    <t>F10151</t>
  </si>
  <si>
    <t>ALCOHOL ABUSE W ALCOH-INDUCE PSYCHOTIC DISORDER W HALLUCIN</t>
  </si>
  <si>
    <t>PSYTX PT&amp;/FAMILY 45 MINUTES</t>
  </si>
  <si>
    <t>DRUG-IND PERSISTING DEM</t>
  </si>
  <si>
    <t>F10159</t>
  </si>
  <si>
    <t>ALCOHOL ABUSE WITH ALCOHOL-INDUCED PSYCHOTIC DISORDER UNSP</t>
  </si>
  <si>
    <t>PSYTX PT&amp;/FAM W/E&amp;M 45 MIN</t>
  </si>
  <si>
    <t>DRUG-IND PERS AMNESTIC DI</t>
  </si>
  <si>
    <t>F10180</t>
  </si>
  <si>
    <t>ALCOHOL ABUSE WITH ALCOHOL-INDUCED ANXIETY DISORDER</t>
  </si>
  <si>
    <t>PSYTX PT&amp;/FAMILY 60 MINUTES</t>
  </si>
  <si>
    <t>DRUG-IND MOOD DISORDER</t>
  </si>
  <si>
    <t>F10181</t>
  </si>
  <si>
    <t>ALCOHOL ABUSE WITH ALCOHOL-INDUCED SEXUAL DYSFUNCTION</t>
  </si>
  <si>
    <t>PSYTX PT&amp;/FAM W/E&amp;M 60 MIN</t>
  </si>
  <si>
    <t>DRUG INDUCED SLEEP DISORD</t>
  </si>
  <si>
    <t>F10182</t>
  </si>
  <si>
    <t>ALCOHOL ABUSE WITH ALCOHOL-INDUCED SLEEP DISORDER</t>
  </si>
  <si>
    <t>PSYTX CRISIS INITIAL 60 MIN</t>
  </si>
  <si>
    <t>DRUG MENTAL DISORDER NEC</t>
  </si>
  <si>
    <t>F10188</t>
  </si>
  <si>
    <t>ALCOHOL ABUSE WITH OTHER ALCOHOL-INDUCED DISORDER</t>
  </si>
  <si>
    <t>PSYTX CRISIS EA ADDL 30 MIN</t>
  </si>
  <si>
    <t>DRUG MENTAL DISORDER NOS</t>
  </si>
  <si>
    <t>F1019</t>
  </si>
  <si>
    <t>ALCOHOL ABUSE WITH UNSPECIFIED ALCOHOL-INDUCED DISORDER</t>
  </si>
  <si>
    <t>FAMILY PSYCHOTHERAPY (WITHOUT THE PATIEN</t>
  </si>
  <si>
    <t>DELIRIUM DUE TO CONDITION</t>
  </si>
  <si>
    <t>F1020</t>
  </si>
  <si>
    <t>ALCOHOL DEPENDENCE UNCOMPLICATED</t>
  </si>
  <si>
    <t>FAMILY PSYCHOTHERAPY (CONJOINT PSYCHOTHE</t>
  </si>
  <si>
    <t>SUBACUTE DELIRIUM</t>
  </si>
  <si>
    <t>F1021</t>
  </si>
  <si>
    <t>ALCOHOL DEPENDENCE IN REMISSION</t>
  </si>
  <si>
    <t>MULTIPLE-FAMILY GROUP PSYCHOTHERAPY</t>
  </si>
  <si>
    <t>PSYCH DIS W/DELU IN COND</t>
  </si>
  <si>
    <t>F10220</t>
  </si>
  <si>
    <t>ALCOHOL DEPENDENCE WITH INTOXICATION UNCOMPLICATED</t>
  </si>
  <si>
    <t>GROUP PSYCHOTHERAPY (OTHER THAN OF A MUL</t>
  </si>
  <si>
    <t>PSYCH DIS W/HALL IN CONDS</t>
  </si>
  <si>
    <t>F10221</t>
  </si>
  <si>
    <t>ALCOHOL DEPENDENCE WITH INTOXICATION DELIRIUM</t>
  </si>
  <si>
    <t>PHARMACOLOGIC MANAGEMENT, INCLUDING PRES</t>
  </si>
  <si>
    <t>MOOD DIS IN CONDS CLASSIF</t>
  </si>
  <si>
    <t>F10229</t>
  </si>
  <si>
    <t>ALCOHOL DEPENDENCE WITH INTOXICATION UNSPECIFIED</t>
  </si>
  <si>
    <t>PHARMACOLOGIC MGMT W/PSYTX</t>
  </si>
  <si>
    <t>ANXIETY DIS IN CONDITI</t>
  </si>
  <si>
    <t>F10230</t>
  </si>
  <si>
    <t>ALCOHOL DEPENDENCE WITH WITHDRAWAL UNCOMPLICATED</t>
  </si>
  <si>
    <t>HXXXX</t>
  </si>
  <si>
    <r>
      <t xml:space="preserve">Behavioral Health and/or Substance Abuse Treatment Services 
(H0001-H9999)
</t>
    </r>
    <r>
      <rPr>
        <i/>
        <sz val="11"/>
        <color theme="1"/>
        <rFont val="Calibri"/>
        <family val="2"/>
        <scheme val="minor"/>
      </rPr>
      <t>2016 HCPCS Level II</t>
    </r>
  </si>
  <si>
    <t>OTHR SPC TRANSIENT MENTAL</t>
  </si>
  <si>
    <t>F10231</t>
  </si>
  <si>
    <t>ALCOHOL DEPENDENCE WITH WITHDRAWAL DELIRIUM</t>
  </si>
  <si>
    <t>H0001</t>
  </si>
  <si>
    <t>ALCOHOL AND/OR DRUG ASSESSMENT</t>
  </si>
  <si>
    <t>UNSP TRANSIENT MENTAL DIS</t>
  </si>
  <si>
    <t>F10232</t>
  </si>
  <si>
    <t>ALCOHOL DEPENDENCE W WITHDRAWAL WITH PERCEPTUAL DISTURBANCE</t>
  </si>
  <si>
    <t>H0002</t>
  </si>
  <si>
    <t>BEHAVIORAL HEALTH SCREENING TO DETERMINE</t>
  </si>
  <si>
    <t>AMNESTIC DISORDER IN COND</t>
  </si>
  <si>
    <t>F10239</t>
  </si>
  <si>
    <t>ALCOHOL DEPENDENCE WITH WITHDRAWAL UNSPECIFIED</t>
  </si>
  <si>
    <t>H0004</t>
  </si>
  <si>
    <t>BEHAVIORAL HEALTH COUNSELING AND THERAPY</t>
  </si>
  <si>
    <t>DEMENTIA IN CONDITIONS CLASSIFIED ELSEWH</t>
  </si>
  <si>
    <t>F1024</t>
  </si>
  <si>
    <t>ALCOHOL DEPENDENCE WITH ALCOHOL-INDUCED MOOD DISORDER</t>
  </si>
  <si>
    <t>H0005</t>
  </si>
  <si>
    <t>ALCOHOL AND/OR DRUG SERVICES; GROUP COUN</t>
  </si>
  <si>
    <t>DEMENTIA W/O BEHAV DIST</t>
  </si>
  <si>
    <t>F10250</t>
  </si>
  <si>
    <t>ALCOHOL DEPEND W ALCOH-INDUCE PSYCHOTIC DISORDER W DELUSIONS</t>
  </si>
  <si>
    <t>H0006</t>
  </si>
  <si>
    <t>ALCOHOL AND/OR DRUG SERVICES; CASE MANAG</t>
  </si>
  <si>
    <t>DEMENTIA W BEHAVIOR DIST</t>
  </si>
  <si>
    <t>F10251</t>
  </si>
  <si>
    <t>ALCOHOL DEPEND W ALCOH-INDUCE PSYCHOTIC DISORDER W HALLUCIN</t>
  </si>
  <si>
    <t>H0007</t>
  </si>
  <si>
    <t>ALCOHOL AND/OR DRUG SERVICES; CRISIS INT</t>
  </si>
  <si>
    <t>Demen NOS w/o behv dstrb</t>
  </si>
  <si>
    <t>F10259</t>
  </si>
  <si>
    <t>ALCOHOL DEPENDENCE W ALCOH-INDUCE PSYCHOTIC DISORDER UNSP</t>
  </si>
  <si>
    <t>H0010</t>
  </si>
  <si>
    <t>ALCOHOL AND/OR DRUG SERVICES; SUB-ACUTE</t>
  </si>
  <si>
    <t>Demen NOS w behav distrb</t>
  </si>
  <si>
    <t>F1026</t>
  </si>
  <si>
    <t>ALCOHOL DEPEND W ALCOH-INDUCE PERSISTING AMNESTIC DISORDER</t>
  </si>
  <si>
    <t>H0011</t>
  </si>
  <si>
    <t>ALCOHOL AND/OR DRUG SERVICES; ACUTE DETO</t>
  </si>
  <si>
    <t>OTHR PERS MENTAL DIS DUE</t>
  </si>
  <si>
    <t>F1027</t>
  </si>
  <si>
    <t>ALCOHOL DEPENDENCE WITH ALCOHOL-INDUCED PERSISTING DEMENTIA</t>
  </si>
  <si>
    <t>H0015</t>
  </si>
  <si>
    <t>ALCOHOL AND/OR DRUG SERVICES; INTENSIVE</t>
  </si>
  <si>
    <t>UNSP PERS MENTAL DIS DUE</t>
  </si>
  <si>
    <t>F10280</t>
  </si>
  <si>
    <t>ALCOHOL DEPENDENCE WITH ALCOHOL-INDUCED ANXIETY DISORDER</t>
  </si>
  <si>
    <t>H0018</t>
  </si>
  <si>
    <t>BEHAVIORAL HEALTH; SHORT-TERM RESIDENTIA</t>
  </si>
  <si>
    <t>SIMPL SCHIZOPHREN-UNSPEC</t>
  </si>
  <si>
    <t>F10281</t>
  </si>
  <si>
    <t>ALCOHOL DEPENDENCE WITH ALCOHOL-INDUCED SEXUAL DYSFUNCTION</t>
  </si>
  <si>
    <t>H0019</t>
  </si>
  <si>
    <t>BEHAVIORAL HEALTH; LONG-TERM RESIDENTIAL</t>
  </si>
  <si>
    <t>SIMPL SCHIZOPHREN-SUBCHR</t>
  </si>
  <si>
    <t>F10282</t>
  </si>
  <si>
    <t>ALCOHOL DEPENDENCE WITH ALCOHOL-INDUCED SLEEP DISORDER</t>
  </si>
  <si>
    <t>H0031</t>
  </si>
  <si>
    <t>MENTAL HEALTH ASSESSMENT, BY NON-PHYSICI</t>
  </si>
  <si>
    <t>SIMPLE SCHIZOPHREN-CHR</t>
  </si>
  <si>
    <t>F10288</t>
  </si>
  <si>
    <t>ALCOHOL DEPENDENCE WITH OTHER ALCOHOL-INDUCED DISORDER</t>
  </si>
  <si>
    <t>H0032</t>
  </si>
  <si>
    <t>MENTAL HEALTH SERVICE PLAN DEVELOPMENT B</t>
  </si>
  <si>
    <t>SIMP SCHIZ-SUBCHR/EXACER</t>
  </si>
  <si>
    <t>F1029</t>
  </si>
  <si>
    <t>ALCOHOL DEPENDENCE WITH UNSPECIFIED ALCOHOL-INDUCED DISORDER</t>
  </si>
  <si>
    <t>H0036</t>
  </si>
  <si>
    <t>COMMUNITY PSYCHIATRIC SUPPORTIVE TREATME</t>
  </si>
  <si>
    <t>SIMPL SCHIZO-CHR/EXACERB</t>
  </si>
  <si>
    <t>F10920</t>
  </si>
  <si>
    <t>ALCOHOL USE UNSPECIFIED WITH INTOXICATION UNCOMPLICATED</t>
  </si>
  <si>
    <t>H0038</t>
  </si>
  <si>
    <t>SELF-HELP/PEER SERVICES, PER 15 MINUTES</t>
  </si>
  <si>
    <t>SIMPL SCHIZOPHREN-REMISS</t>
  </si>
  <si>
    <t>F10921</t>
  </si>
  <si>
    <t>ALCOHOL USE UNSPECIFIED WITH INTOXICATION DELIRIUM</t>
  </si>
  <si>
    <t>H2010</t>
  </si>
  <si>
    <t>COMPREHENSIVE MED SVC 15 MIN</t>
  </si>
  <si>
    <t>HEBEPHRENIA-UNSPEC</t>
  </si>
  <si>
    <t>F10929</t>
  </si>
  <si>
    <t>ALCOHOL USE UNSPECIFIED WITH INTOXICATION UNSPECIFIED</t>
  </si>
  <si>
    <t>H2011</t>
  </si>
  <si>
    <t>CRISIS INTERVEN SVC, 15 MIN</t>
  </si>
  <si>
    <t>HEBEPHRENIA-SUBCHRONIC</t>
  </si>
  <si>
    <t>F1094</t>
  </si>
  <si>
    <t>ALCOHOL USE UNSPECIFIED WITH ALCOHOL-INDUCED MOOD DISORDER</t>
  </si>
  <si>
    <t>H2012</t>
  </si>
  <si>
    <t>BEHAV HLTH DAY TREAT, PER HR</t>
  </si>
  <si>
    <t>HEBEPHRENIA-CHRONIC</t>
  </si>
  <si>
    <t>F10950</t>
  </si>
  <si>
    <t>ALCOHOL USE UNSP W ALCOH-INDUCE PSYCH DISORDER W DELUSIONS</t>
  </si>
  <si>
    <t>H2013</t>
  </si>
  <si>
    <t>PSYCH HLTH FAC SVC, PER DIEM</t>
  </si>
  <si>
    <t>HEBEPHREN-SUBCHR/EXACERB</t>
  </si>
  <si>
    <t>F10951</t>
  </si>
  <si>
    <t>ALCOHOL USE UNSP W ALCOH-INDUCE PSYCH DISORDER W HALLUCIN</t>
  </si>
  <si>
    <t>H2015</t>
  </si>
  <si>
    <t>COMP COMM SUPP SVC, 15 MIN</t>
  </si>
  <si>
    <t>HEBEPHRENIA-CHR/EXACERB</t>
  </si>
  <si>
    <t>F10959</t>
  </si>
  <si>
    <t>ALCOHOL USE UNSP W ALCOHOL-INDUCED PSYCHOTIC DISORDER UNSP</t>
  </si>
  <si>
    <t>H2017</t>
  </si>
  <si>
    <t>PSYSOC REHAB SVC, PER 15 MIN</t>
  </si>
  <si>
    <t>HEBEPHRENIA-REMISSION</t>
  </si>
  <si>
    <t>F1096</t>
  </si>
  <si>
    <t>ALCOHOL USE UNSP W ALCOH-INDUCE PERSIST AMNESTIC DISORDER</t>
  </si>
  <si>
    <t>H2021</t>
  </si>
  <si>
    <t>COM WRAP-AROUND SV, 15 MIN</t>
  </si>
  <si>
    <t>CATATONIA-UNSPEC</t>
  </si>
  <si>
    <t>F1097</t>
  </si>
  <si>
    <t>ALCOHOL USE UNSP WITH ALCOHOL-INDUCED PERSISTING DEMENTIA</t>
  </si>
  <si>
    <t>H2025</t>
  </si>
  <si>
    <t>SUPP MAINT EMPLOY, 15 MIN</t>
  </si>
  <si>
    <t>CATATONIA-SUBCHRONIC</t>
  </si>
  <si>
    <t>F10980</t>
  </si>
  <si>
    <t>ALCOHOL USE UNSP WITH ALCOHOL-INDUCED ANXIETY DISORDER</t>
  </si>
  <si>
    <t>H2032</t>
  </si>
  <si>
    <t>ACTIVITY THERAPY, PER 15 MIN</t>
  </si>
  <si>
    <t>CATATONIA-CHRONIC</t>
  </si>
  <si>
    <t>F10981</t>
  </si>
  <si>
    <t>ALCOHOL USE UNSP WITH ALCOHOL-INDUCED SEXUAL DYSFUNCTION</t>
  </si>
  <si>
    <t>CATATONIA-SUBCHR/EXACERB</t>
  </si>
  <si>
    <t>F10982</t>
  </si>
  <si>
    <t>ALCOHOL USE UNSPECIFIED WITH ALCOHOL-INDUCED SLEEP DISORDER</t>
  </si>
  <si>
    <t>CATATONIA-CHR/EXACERB</t>
  </si>
  <si>
    <t>F10988</t>
  </si>
  <si>
    <t>ALCOHOL USE UNSPECIFIED WITH OTHER ALCOHOL-INDUCED DISORDER</t>
  </si>
  <si>
    <t>CATATONIA-REMISSION</t>
  </si>
  <si>
    <t>F1099</t>
  </si>
  <si>
    <t>ALCOHOL USE UNSP WITH UNSPECIFIED ALCOHOL-INDUCED DISORDER</t>
  </si>
  <si>
    <t>PARANOID SCHIZO-UNSPEC</t>
  </si>
  <si>
    <t>F1110</t>
  </si>
  <si>
    <t>OPIOID ABUSE UNCOMPLICATED</t>
  </si>
  <si>
    <t>PARANOID SCHIZO-SUBCHR</t>
  </si>
  <si>
    <t>F11120</t>
  </si>
  <si>
    <t>OPIOID ABUSE WITH INTOXICATION UNCOMPLICATED</t>
  </si>
  <si>
    <t>PARANOID SCHIZO-CHRONIC</t>
  </si>
  <si>
    <t>F11121</t>
  </si>
  <si>
    <t>OPIOID ABUSE WITH INTOXICATION DELIRIUM</t>
  </si>
  <si>
    <t>PARAN SCHIZO-SUBCHR/EXAC</t>
  </si>
  <si>
    <t>F11122</t>
  </si>
  <si>
    <t>OPIOID ABUSE WITH INTOXICATION WITH PERCEPTUAL DISTURBANCE</t>
  </si>
  <si>
    <t>PARAN SCHIZO-CHR/EXACERB</t>
  </si>
  <si>
    <t>F11129</t>
  </si>
  <si>
    <t>OPIOID ABUSE WITH INTOXICATION UNSPECIFIED</t>
  </si>
  <si>
    <t>PARANOID SCHIZO-REMISS</t>
  </si>
  <si>
    <t>F1114</t>
  </si>
  <si>
    <t>OPIOID ABUSE WITH OPIOID-INDUCED MOOD DISORDER</t>
  </si>
  <si>
    <t>SCHIZOPHRENIFORM DIS, UNS</t>
  </si>
  <si>
    <t>F11150</t>
  </si>
  <si>
    <t>OPIOID ABUSE W OPIOID-INDUCED PSYCHOTIC DISORDER W DELUSIONS</t>
  </si>
  <si>
    <t>SCHIZOPHREN DIS, SUBCHRON</t>
  </si>
  <si>
    <t>F11151</t>
  </si>
  <si>
    <t>OPIOID ABUSE W OPIOID-INDUCED PSYCHOTIC DISORDER W HALLUCIN</t>
  </si>
  <si>
    <t>SCHIZOPHREN DIS, CHRONIC</t>
  </si>
  <si>
    <t>F11159</t>
  </si>
  <si>
    <t>OPIOID ABUSE WITH OPIOID-INDUCED PSYCHOTIC DISORDER UNSP</t>
  </si>
  <si>
    <t>SCHIZOPHREN DIS, SUBCHR W</t>
  </si>
  <si>
    <t>F11181</t>
  </si>
  <si>
    <t>OPIOID ABUSE WITH OPIOID-INDUCED SEXUAL DYSFUNCTION</t>
  </si>
  <si>
    <t>SCHIZOPHREN DIS, CHR W/ A</t>
  </si>
  <si>
    <t>F11182</t>
  </si>
  <si>
    <t>OPIOID ABUSE WITH OPIOID-INDUCED SLEEP DISORDER</t>
  </si>
  <si>
    <t>SCHIZOPHREN DIS, IN REMIS</t>
  </si>
  <si>
    <t>F11188</t>
  </si>
  <si>
    <t>OPIOID ABUSE WITH OTHER OPIOID-INDUCED DISORDER</t>
  </si>
  <si>
    <t>LATENT SCHIZOPHREN-UNSP</t>
  </si>
  <si>
    <t>F1119</t>
  </si>
  <si>
    <t>OPIOID ABUSE WITH UNSPECIFIED OPIOID-INDUCED DISORDER</t>
  </si>
  <si>
    <t>LAT SCHIZOPHREN-SUBCHR</t>
  </si>
  <si>
    <t>F1120</t>
  </si>
  <si>
    <t>OPIOID DEPENDENCE UNCOMPLICATED</t>
  </si>
  <si>
    <t>LATENT SCHIZOPHREN-CHR</t>
  </si>
  <si>
    <t>F1121</t>
  </si>
  <si>
    <t>OPIOID DEPENDENCE IN REMISSION</t>
  </si>
  <si>
    <t>LAT SCHIZO-SUBCHR/EXACER</t>
  </si>
  <si>
    <t>F11220</t>
  </si>
  <si>
    <t>OPIOID DEPENDENCE WITH INTOXICATION UNCOMPLICATED</t>
  </si>
  <si>
    <t>LATENT SCHIZO-CHR/EXACER</t>
  </si>
  <si>
    <t>F11221</t>
  </si>
  <si>
    <t>OPIOID DEPENDENCE WITH INTOXICATION DELIRIUM</t>
  </si>
  <si>
    <t>LAT SCHIZOPHREN-REMISS</t>
  </si>
  <si>
    <t>F11222</t>
  </si>
  <si>
    <t>OPIOID DEPENDENCE W INTOXICATION WITH PERCEPTUAL DISTURBANCE</t>
  </si>
  <si>
    <t>SCHIZOPHRENIC DIS, RESID</t>
  </si>
  <si>
    <t>F11229</t>
  </si>
  <si>
    <t>OPIOID DEPENDENCE WITH INTOXICATION UNSPECIFIED</t>
  </si>
  <si>
    <t>SCHIZOPHRENIC DIS, RESIDU</t>
  </si>
  <si>
    <t>F1123</t>
  </si>
  <si>
    <t>OPIOID DEPENDENCE WITH WITHDRAWAL</t>
  </si>
  <si>
    <t>F1124</t>
  </si>
  <si>
    <t>OPIOID DEPENDENCE WITH OPIOID-INDUCED MOOD DISORDER</t>
  </si>
  <si>
    <t>SCHIZO DIS, RES, SUBCHR</t>
  </si>
  <si>
    <t>F11250</t>
  </si>
  <si>
    <t>OPIOID DEPEND W OPIOID-INDUC PSYCHOTIC DISORDER W DELUSIONS</t>
  </si>
  <si>
    <t>SCHIZO DIS, RESID, CHR W</t>
  </si>
  <si>
    <t>F11251</t>
  </si>
  <si>
    <t>OPIOID DEPEND W OPIOID-INDUC PSYCHOTIC DISORDER W HALLUCIN</t>
  </si>
  <si>
    <t>SCHIZO DIS, RESID, IN REM</t>
  </si>
  <si>
    <t>F11259</t>
  </si>
  <si>
    <t>OPIOID DEPENDENCE W OPIOID-INDUCED PSYCHOTIC DISORDER UNSP</t>
  </si>
  <si>
    <t>SCHIZOAFFECTIVE DIS, UNSP</t>
  </si>
  <si>
    <t>F11281</t>
  </si>
  <si>
    <t>OPIOID DEPENDENCE WITH OPIOID-INDUCED SEXUAL DYSFUNCTION</t>
  </si>
  <si>
    <t>SCHIZOAFFECTIVE DIS, SUBC</t>
  </si>
  <si>
    <t>F11282</t>
  </si>
  <si>
    <t>OPIOID DEPENDENCE WITH OPIOID-INDUCED SLEEP DISORDER</t>
  </si>
  <si>
    <t>SCHIZOAFFECTIVE DIS, CHRO</t>
  </si>
  <si>
    <t>F11288</t>
  </si>
  <si>
    <t>OPIOID DEPENDENCE WITH OTHER OPIOID-INDUCED DISORDER</t>
  </si>
  <si>
    <t>SCHIZOAFF DIS, SUBC W/ AC</t>
  </si>
  <si>
    <t>F1129</t>
  </si>
  <si>
    <t>OPIOID DEPENDENCE WITH UNSPECIFIED OPIOID-INDUCED DISORDER</t>
  </si>
  <si>
    <t>SCHIZOAFF DIS, CHRONIC W</t>
  </si>
  <si>
    <t>F1190</t>
  </si>
  <si>
    <t>OPIOID USE UNSPECIFIED UNCOMPLICATED</t>
  </si>
  <si>
    <t>SCHIZOAFF DIS, IN REMISSI</t>
  </si>
  <si>
    <t>F11920</t>
  </si>
  <si>
    <t>OPIOID USE UNSPECIFIED WITH INTOXICATION UNCOMPLICATED</t>
  </si>
  <si>
    <t>SCHIZOPHRENIA NEC-UNSPEC</t>
  </si>
  <si>
    <t>F11921</t>
  </si>
  <si>
    <t>OPIOID USE UNSPECIFIED WITH INTOXICATION DELIRIUM</t>
  </si>
  <si>
    <t>SCHIZOPHRENIA NEC-SUBCHR</t>
  </si>
  <si>
    <t>F11922</t>
  </si>
  <si>
    <t>OPIOID USE UNSP W INTOXICATION WITH PERCEPTUAL DISTURBANCE</t>
  </si>
  <si>
    <t>SCHIZOPHRENIA NEC-CHR</t>
  </si>
  <si>
    <t>F11929</t>
  </si>
  <si>
    <t>OPIOID USE UNSPECIFIED WITH INTOXICATION UNSPECIFIED</t>
  </si>
  <si>
    <t>SCHIZO NEC-SUBCHR/EXACER</t>
  </si>
  <si>
    <t>F1193</t>
  </si>
  <si>
    <t>OPIOID USE UNSPECIFIED WITH WITHDRAWAL</t>
  </si>
  <si>
    <t>SCHIZO NEC-CHR/EXACERB</t>
  </si>
  <si>
    <t>F1194</t>
  </si>
  <si>
    <t>OPIOID USE UNSPECIFIED WITH OPIOID-INDUCED MOOD DISORDER</t>
  </si>
  <si>
    <t>SCHIZOPHRENIA NEC-REMISS</t>
  </si>
  <si>
    <t>F11950</t>
  </si>
  <si>
    <t>OPIOID USE UNSP W OPIOID-INDUC PSYCH DISORDER W DELUSIONS</t>
  </si>
  <si>
    <t>SCHIZOPHRENIA NOS-UNSPEC</t>
  </si>
  <si>
    <t>F11951</t>
  </si>
  <si>
    <t>OPIOID USE UNSP W OPIOID-INDUC PSYCH DISORDER W HALLUCIN</t>
  </si>
  <si>
    <t>SCHIZOPHRENIA NOS-SUBCHR</t>
  </si>
  <si>
    <t>F11959</t>
  </si>
  <si>
    <t>OPIOID USE UNSP W OPIOID-INDUCED PSYCHOTIC DISORDER UNSP</t>
  </si>
  <si>
    <t>SCHIZOPHRENIA NOS-CHR</t>
  </si>
  <si>
    <t>F11981</t>
  </si>
  <si>
    <t>OPIOID USE UNSP WITH OPIOID-INDUCED SEXUAL DYSFUNCTION</t>
  </si>
  <si>
    <t>SCHIZO NOS-SUBCHR/EXACER</t>
  </si>
  <si>
    <t>F11982</t>
  </si>
  <si>
    <t>OPIOID USE UNSPECIFIED WITH OPIOID-INDUCED SLEEP DISORDER</t>
  </si>
  <si>
    <t>SCHIZO NOS-CHR/EXACERB</t>
  </si>
  <si>
    <t>F11988</t>
  </si>
  <si>
    <t>OPIOID USE UNSPECIFIED WITH OTHER OPIOID-INDUCED DISORDER</t>
  </si>
  <si>
    <t>SCHIZOPHRENIA NOS-REMISS</t>
  </si>
  <si>
    <t>F1199</t>
  </si>
  <si>
    <t>OPIOID USE UNSP WITH UNSPECIFIED OPIOID-INDUCED DISORDER</t>
  </si>
  <si>
    <t>BIPOLAR I, SNGL, UNSPECIF</t>
  </si>
  <si>
    <t>F1210</t>
  </si>
  <si>
    <t>CANNABIS ABUSE UNCOMPLICATED</t>
  </si>
  <si>
    <t>BIPOLAR I,SNGL,MILD</t>
  </si>
  <si>
    <t>F12120</t>
  </si>
  <si>
    <t>CANNABIS ABUSE WITH INTOXICATION UNCOMPLICATED</t>
  </si>
  <si>
    <t>BIPOLAR I, SNGL, MODERATE</t>
  </si>
  <si>
    <t>F12121</t>
  </si>
  <si>
    <t>CANNABIS ABUSE WITH INTOXICATION DELIRIUM</t>
  </si>
  <si>
    <t>BIPOLAR I,SNGL/SEV WO PSY</t>
  </si>
  <si>
    <t>F12122</t>
  </si>
  <si>
    <t>CANNABIS ABUSE WITH INTOXICATION WITH PERCEPTUAL DISTURBANCE</t>
  </si>
  <si>
    <t>BIPOLAR I,SNGL,SEV W/PSYC</t>
  </si>
  <si>
    <t>F12129</t>
  </si>
  <si>
    <t>CANNABIS ABUSE WITH INTOXICATION UNSPECIFIED</t>
  </si>
  <si>
    <t>BIPOLAR I,SNGL, PAR/UNS R</t>
  </si>
  <si>
    <t>F12150</t>
  </si>
  <si>
    <t>CANNABIS ABUSE WITH PSYCHOTIC DISORDER WITH DELUSIONS</t>
  </si>
  <si>
    <t>BIPOLAR I, SNGL, FUL REMI</t>
  </si>
  <si>
    <t>F12151</t>
  </si>
  <si>
    <t>CANNABIS ABUSE WITH PSYCHOTIC DISORDER WITH HALLUCINATIONS</t>
  </si>
  <si>
    <t>RECUR MANIC DIS-UNSPEC</t>
  </si>
  <si>
    <t>F12159</t>
  </si>
  <si>
    <t>CANNABIS ABUSE WITH PSYCHOTIC DISORDER UNSPECIFIED</t>
  </si>
  <si>
    <t>RECUR MANIC DIS-MILD</t>
  </si>
  <si>
    <t>F12180</t>
  </si>
  <si>
    <t>CANNABIS ABUSE WITH CANNABIS-INDUCED ANXIETY DISORDER</t>
  </si>
  <si>
    <t>RECUR MANIC DIS-MOD</t>
  </si>
  <si>
    <t>F12188</t>
  </si>
  <si>
    <t>CANNABIS ABUSE WITH OTHER CANNABIS-INDUCED DISORDER</t>
  </si>
  <si>
    <t>RECUR MANIC DIS-SEVERE</t>
  </si>
  <si>
    <t>F1219</t>
  </si>
  <si>
    <t>CANNABIS ABUSE WITH UNSPECIFIED CANNABIS-INDUCED DISORDER</t>
  </si>
  <si>
    <t>RECUR MANIC-SEV W PSYCHO</t>
  </si>
  <si>
    <t>F1220</t>
  </si>
  <si>
    <t>CANNABIS DEPENDENCE UNCOMPLICATED</t>
  </si>
  <si>
    <t>RECUR MANIC-PART REMISS</t>
  </si>
  <si>
    <t>F1221</t>
  </si>
  <si>
    <t>CANNABIS DEPENDENCE IN REMISSION</t>
  </si>
  <si>
    <t>RECUR MANIC-FULL REMISS</t>
  </si>
  <si>
    <t>F12220</t>
  </si>
  <si>
    <t>CANNABIS DEPENDENCE WITH INTOXICATION UNCOMPLICATED</t>
  </si>
  <si>
    <t>DEPRESS PSYCHOSIS-UNSPEC</t>
  </si>
  <si>
    <t>F12221</t>
  </si>
  <si>
    <t>CANNABIS DEPENDENCE WITH INTOXICATION DELIRIUM</t>
  </si>
  <si>
    <t>DEPRESS PSYCHOSIS-MILD</t>
  </si>
  <si>
    <t>F12222</t>
  </si>
  <si>
    <t>CANNABIS DEPENDENCE W INTOXICATION W PERCEPTUAL DISTURBANCE</t>
  </si>
  <si>
    <t>DEPRESSIVE PSYCHOSIS-MOD</t>
  </si>
  <si>
    <t>F12229</t>
  </si>
  <si>
    <t>CANNABIS DEPENDENCE WITH INTOXICATION UNSPECIFIED</t>
  </si>
  <si>
    <t>DEPRESS PSYCHOSIS-SEVERE</t>
  </si>
  <si>
    <t>F12250</t>
  </si>
  <si>
    <t>CANNABIS DEPENDENCE WITH PSYCHOTIC DISORDER WITH DELUSIONS</t>
  </si>
  <si>
    <t>DEPR PSYCHOS-SEV W PSYCH</t>
  </si>
  <si>
    <t>F12251</t>
  </si>
  <si>
    <t>CANNABIS DEPENDENCE W PSYCHOTIC DISORDER WITH HALLUCINATIONS</t>
  </si>
  <si>
    <t>DEPR PSYCHOS-PART REMISS</t>
  </si>
  <si>
    <t>F12259</t>
  </si>
  <si>
    <t>CANNABIS DEPENDENCE WITH PSYCHOTIC DISORDER UNSPECIFIED</t>
  </si>
  <si>
    <t>DEPR PSYCHOS-FULL REMISS</t>
  </si>
  <si>
    <t>F12280</t>
  </si>
  <si>
    <t>CANNABIS DEPENDENCE WITH CANNABIS-INDUCED ANXIETY DISORDER</t>
  </si>
  <si>
    <t>RECURR DEPR PSYCHOS-UNSP</t>
  </si>
  <si>
    <t>F12288</t>
  </si>
  <si>
    <t>CANNABIS DEPENDENCE WITH OTHER CANNABIS-INDUCED DISORDER</t>
  </si>
  <si>
    <t>RECURR DEPR PSYCHOS-MILD</t>
  </si>
  <si>
    <t>F1229</t>
  </si>
  <si>
    <t>CANNABIS DEPENDENCE WITH UNSP CANNABIS-INDUCED DISORDER</t>
  </si>
  <si>
    <t>RECURR DEPR PSYCHOS-MOD</t>
  </si>
  <si>
    <t>F1290</t>
  </si>
  <si>
    <t>CANNABIS USE UNSPECIFIED UNCOMPLICATED</t>
  </si>
  <si>
    <t>RECUR DEPR PSYCH-SEVERE</t>
  </si>
  <si>
    <t>F12920</t>
  </si>
  <si>
    <t>CANNABIS USE UNSPECIFIED WITH INTOXICATION UNCOMPLICATED</t>
  </si>
  <si>
    <t>REC DEPR PSYCH-PSYCHOTIC</t>
  </si>
  <si>
    <t>F12921</t>
  </si>
  <si>
    <t>CANNABIS USE UNSPECIFIED WITH INTOXICATION DELIRIUM</t>
  </si>
  <si>
    <t>RECUR DEPR PSYC-PART REM</t>
  </si>
  <si>
    <t>F12922</t>
  </si>
  <si>
    <t>CANNABIS USE UNSP W INTOXICATION W PERCEPTUAL DISTURBANCE</t>
  </si>
  <si>
    <t>RECUR DEPR PSYC-FULL REM</t>
  </si>
  <si>
    <t>F12929</t>
  </si>
  <si>
    <t>CANNABIS USE UNSPECIFIED WITH INTOXICATION UNSPECIFIED</t>
  </si>
  <si>
    <t>BIPOLAR I,REC EPIS, UNSPE</t>
  </si>
  <si>
    <t>F12950</t>
  </si>
  <si>
    <t>CANNABIS USE UNSP WITH PSYCHOTIC DISORDER WITH DELUSIONS</t>
  </si>
  <si>
    <t>BIPOLAR 1,REC EPI, MILD</t>
  </si>
  <si>
    <t>F12951</t>
  </si>
  <si>
    <t>CANNABIS USE UNSP W PSYCHOTIC DISORDER WITH HALLUCINATIONS</t>
  </si>
  <si>
    <t>BIPOLAR 1, REC EPI, MODER</t>
  </si>
  <si>
    <t>F12959</t>
  </si>
  <si>
    <t>CANNABIS USE UNSP WITH PSYCHOTIC DISORDER UNSPECIFIED</t>
  </si>
  <si>
    <t>BIPOLAR I,RE, SEV WO PSYC</t>
  </si>
  <si>
    <t>F12980</t>
  </si>
  <si>
    <t>CANNABIS USE UNSPECIFIED WITH ANXIETY DISORDER</t>
  </si>
  <si>
    <t>BIPOLAR I, RE, SEV W PSYC</t>
  </si>
  <si>
    <t>F12988</t>
  </si>
  <si>
    <t>CANNABIS USE UNSP WITH OTHER CANNABIS-INDUCED DISORDER</t>
  </si>
  <si>
    <t>BIPOLAR I, RE, PART/UNS R</t>
  </si>
  <si>
    <t>F1299</t>
  </si>
  <si>
    <t>CANNABIS USE UNSP WITH UNSP CANNABIS-INDUCED DISORDER</t>
  </si>
  <si>
    <t>BIPOLAR I, RE,FULL REMISS</t>
  </si>
  <si>
    <t>F1310</t>
  </si>
  <si>
    <t>SEDATIVE HYPNOTIC OR ANXIOLYTIC ABUSE UNCOMPLICATED</t>
  </si>
  <si>
    <t>BIPOLAR I, RE,DEPRES, UN</t>
  </si>
  <si>
    <t>F13120</t>
  </si>
  <si>
    <t>SEDATV/HYP/ANXIOLYTC ABUSE W INTOXICATION UNCOMPLICATED</t>
  </si>
  <si>
    <t>BIPOLAR I, RE, DEPRES, MI</t>
  </si>
  <si>
    <t>F13121</t>
  </si>
  <si>
    <t>SEDATV/HYP/ANXIOLYTC ABUSE W INTOXICATION DELIRIUM</t>
  </si>
  <si>
    <t>BIPOLAR I, RE DEPRES, MOD</t>
  </si>
  <si>
    <t>F13129</t>
  </si>
  <si>
    <t>SEDATIVE HYPNOTIC OR ANXIOLYTIC ABUSE W INTOXICATION UNSP</t>
  </si>
  <si>
    <t>BIPOLAR I,RE DEP, SEV WO</t>
  </si>
  <si>
    <t>F1314</t>
  </si>
  <si>
    <t>SEDATIVE HYPNOTIC OR ANXIOLYTIC ABUSE W MOOD DISORDER</t>
  </si>
  <si>
    <t>BIPOL I, RE DEP,SEV W PSY</t>
  </si>
  <si>
    <t>F13150</t>
  </si>
  <si>
    <t>SEDATV/HYP/ANXIOLYTC ABUSE W PSYCHOTIC DISORDER W DELUSIONS</t>
  </si>
  <si>
    <t>BIPOL I, RE DEPR, PAR/UNS</t>
  </si>
  <si>
    <t>F13151</t>
  </si>
  <si>
    <t>SEDATV/HYP/ANXIOLYTC ABUSE W PSYCHOTIC DISORDER W HALLUCIN</t>
  </si>
  <si>
    <t>BIPOL I,RE,DEPR, FULL REM</t>
  </si>
  <si>
    <t>F13159</t>
  </si>
  <si>
    <t>SEDATV/HYP/ANXIOLYTC ABUSE W PSYCHOTIC DISORDER UNSP</t>
  </si>
  <si>
    <t>BIPOL I,RE MXD, UNSPECIFI</t>
  </si>
  <si>
    <t>F13180</t>
  </si>
  <si>
    <t>SEDATIVE HYPNOTIC OR ANXIOLYTIC ABUSE W ANXIETY DISORDER</t>
  </si>
  <si>
    <t>BIPOL I,RE MXD, MILD</t>
  </si>
  <si>
    <t>F13181</t>
  </si>
  <si>
    <t>SEDATIVE HYPNOTIC OR ANXIOLYTIC ABUSE W SEXUAL DYSFUNCTION</t>
  </si>
  <si>
    <t>BIPOL I,RE MXD, MODERATE</t>
  </si>
  <si>
    <t>F13182</t>
  </si>
  <si>
    <t>SEDATIVE HYPNOTIC OR ANXIOLYTIC ABUSE W SLEEP DISORDER</t>
  </si>
  <si>
    <t>BIPOL I,RE MXD, SEV WO PS</t>
  </si>
  <si>
    <t>F13188</t>
  </si>
  <si>
    <t>SEDATIVE HYPNOTIC OR ANXIOLYTIC ABUSE W OTH DISORDER</t>
  </si>
  <si>
    <t>BIPOL I, RE MXD,SEV W PSY</t>
  </si>
  <si>
    <t>F1319</t>
  </si>
  <si>
    <t>SEDATIVE HYPNOTIC OR ANXIOLYTIC ABUSE W UNSP DISORDER</t>
  </si>
  <si>
    <t>BIPOL I, RE MXD, PAR/UNS</t>
  </si>
  <si>
    <t>F1320</t>
  </si>
  <si>
    <t>SEDATIVE HYPNOTIC OR ANXIOLYTIC DEPENDENCE UNCOMPLICATED</t>
  </si>
  <si>
    <t>BIPOL I, RE MXD, FULL REM</t>
  </si>
  <si>
    <t>F1321</t>
  </si>
  <si>
    <t>SEDATIVE HYPNOTIC OR ANXIOLYTIC DEPENDENCE IN REMISSION</t>
  </si>
  <si>
    <t>BIPOL I, RE, UNSPECIFIED</t>
  </si>
  <si>
    <t>F13220</t>
  </si>
  <si>
    <t>SEDATV/HYP/ANXIOLYTC DEPENDENCE W INTOXICATION UNCOMP</t>
  </si>
  <si>
    <t>BIPOLAR DISORDER, UNSPECI</t>
  </si>
  <si>
    <t>F13221</t>
  </si>
  <si>
    <t>SEDATV/HYP/ANXIOLYTC DEPENDENCE W INTOXICATION DELIRIUM</t>
  </si>
  <si>
    <t>ATYPICAL MANIC DISORDER</t>
  </si>
  <si>
    <t>F13229</t>
  </si>
  <si>
    <t>SEDATV/HYP/ANXIOLYTC DEPENDENCE W INTOXICATION UNSP</t>
  </si>
  <si>
    <t>ATYPICAL DEPRESSIVE DIS</t>
  </si>
  <si>
    <t>F13230</t>
  </si>
  <si>
    <t>SEDATV/HYP/ANXIOLYTC DEPENDENCE W WITHDRAWAL UNCOMPLICATED</t>
  </si>
  <si>
    <t>OTHR/UNSP BIPOLAR DISORD</t>
  </si>
  <si>
    <t>F13231</t>
  </si>
  <si>
    <t>SEDATV/HYP/ANXIOLYTC DEPENDENCE W WITHDRAWAL DELIRIUM</t>
  </si>
  <si>
    <t>UNSP EPISODIC MOOD DISORD</t>
  </si>
  <si>
    <t>F13232</t>
  </si>
  <si>
    <t>SEDATV/HYP/ANXIOLYTC DEPEND W W/DRAWAL W PERCEPTUAL DISTURB</t>
  </si>
  <si>
    <t>OTHR SPEC EPISOD MOOD DIS</t>
  </si>
  <si>
    <t>F13239</t>
  </si>
  <si>
    <t>SEDATV/HYP/ANXIOLYTC DEPENDENCE W WITHDRAWAL UNSP</t>
  </si>
  <si>
    <t>PARANOID STATE, SIMPLE</t>
  </si>
  <si>
    <t>F1324</t>
  </si>
  <si>
    <t>SEDATIVE HYPNOTIC OR ANXIOLYTIC DEPENDENCE W MOOD DISORDER</t>
  </si>
  <si>
    <t>DELUSIONAL DISORDER</t>
  </si>
  <si>
    <t>F13250</t>
  </si>
  <si>
    <t>SEDATV/HYP/ANXIOLYTC DEPEND W PSYCHOTIC DISORDER W DELUSIONS</t>
  </si>
  <si>
    <t>PARAPHRENIA</t>
  </si>
  <si>
    <t>F13251</t>
  </si>
  <si>
    <t>SEDATV/HYP/ANXIOLYTC DEPEND W PSYCHOTIC DISORDER W HALLUCIN</t>
  </si>
  <si>
    <t>SHARED PSYCHOTIC DIS</t>
  </si>
  <si>
    <t>F13259</t>
  </si>
  <si>
    <t>SEDATV/HYP/ANXIOLYTC DEPENDENCE W PSYCHOTIC DISORDER UNSP</t>
  </si>
  <si>
    <t>PARANOID STATES NEC</t>
  </si>
  <si>
    <t>F1326</t>
  </si>
  <si>
    <t>SEDATV/HYP/ANXIOLYTC DEPEND W PERSISTING AMNESTIC DISORDER</t>
  </si>
  <si>
    <t>PARANOID STATE NOS</t>
  </si>
  <si>
    <t>F1327</t>
  </si>
  <si>
    <t>SEDATV/HYP/ANXIOLYTC DEPENDENCE W PERSISTING DEMENTIA</t>
  </si>
  <si>
    <t>REACT DEPRESS PSYCHOSIS</t>
  </si>
  <si>
    <t>F13280</t>
  </si>
  <si>
    <t>SEDATV/HYP/ANXIOLYTC DEPENDENCE W ANXIETY DISORDER</t>
  </si>
  <si>
    <t>EXCITATIV TYPE PSYCHOSIS</t>
  </si>
  <si>
    <t>F13281</t>
  </si>
  <si>
    <t>SEDATV/HYP/ANXIOLYTC DEPENDENCE W SEXUAL DYSFUNCTION</t>
  </si>
  <si>
    <t>REACTIVE CONFUSION</t>
  </si>
  <si>
    <t>F13282</t>
  </si>
  <si>
    <t>SEDATIVE HYPNOTIC OR ANXIOLYTIC DEPENDENCE W SLEEP DISORDER</t>
  </si>
  <si>
    <t>ACUTE PARANOID REACTION</t>
  </si>
  <si>
    <t>F13288</t>
  </si>
  <si>
    <t>SEDATIVE HYPNOTIC OR ANXIOLYTIC DEPENDENCE W OTH DISORDER</t>
  </si>
  <si>
    <t>PSYCHOGEN PARANOID PSYCH</t>
  </si>
  <si>
    <t>F1329</t>
  </si>
  <si>
    <t>SEDATIVE HYPNOTIC OR ANXIOLYTIC DEPENDENCE W UNSP DISORDER</t>
  </si>
  <si>
    <t>REACT PSYCHOSIS NEC/NOS</t>
  </si>
  <si>
    <t>F1390</t>
  </si>
  <si>
    <t>SEDATIVE HYPNOTIC OR ANXIOLYTIC USE UNSP UNCOMPLICATED</t>
  </si>
  <si>
    <t>PSYCHOSIS NOS</t>
  </si>
  <si>
    <t>F13920</t>
  </si>
  <si>
    <t>SEDATV/HYP/ANXIOLYTC USE UNSP W INTOXICATION UNCOMPLICATED</t>
  </si>
  <si>
    <t>AUTISTIC DIS, CUR OR ACTI</t>
  </si>
  <si>
    <t>F13921</t>
  </si>
  <si>
    <t>SEDATV/HYP/ANXIOLYTC USE UNSP W INTOXICATION DELIRIUM</t>
  </si>
  <si>
    <t>AUTISTIC DIS, RESID STATE</t>
  </si>
  <si>
    <t>F13929</t>
  </si>
  <si>
    <t>SEDATV/HYP/ANXIOLYTC USE UNSP W INTOXICATION UNSP</t>
  </si>
  <si>
    <t>CHLDHOOD DISINTDIS, CURRE</t>
  </si>
  <si>
    <t>F13930</t>
  </si>
  <si>
    <t>SEDATV/HYP/ANXIOLYTC USE UNSP W WITHDRAWAL UNCOMPLICATED</t>
  </si>
  <si>
    <t>CHLDHOOD DISINT DIS, RESI</t>
  </si>
  <si>
    <t>F13931</t>
  </si>
  <si>
    <t>SEDATV/HYP/ANXIOLYTC USE UNSP W WITHDRAWAL DELIRIUM</t>
  </si>
  <si>
    <t>OTR SPEC PERV DVLPMTL DIS</t>
  </si>
  <si>
    <t>F13932</t>
  </si>
  <si>
    <t>SEDATV/HYP/ANXIOLYTC USE UNSP W W/DRAWAL W PERCEPTL DISTURB</t>
  </si>
  <si>
    <t>OTR SPEC PERV DEV DIS, RE</t>
  </si>
  <si>
    <t>F13939</t>
  </si>
  <si>
    <t>SEDATV/HYP/ANXIOLYTC USE UNSP W WITHDRAWAL UNSP</t>
  </si>
  <si>
    <t>UNSP PERV DEV DIS, CURREN</t>
  </si>
  <si>
    <t>F1394</t>
  </si>
  <si>
    <t>SEDATIVE HYPNOTIC OR ANXIOLYTIC USE UNSP W MOOD DISORDER</t>
  </si>
  <si>
    <t>UNSP PERV DEV DIS, RESIDU</t>
  </si>
  <si>
    <t>F13950</t>
  </si>
  <si>
    <t>SEDATV/HYP/ANXIOLYTC USE UNSP W PSYCH DISORDER W DELUSIONS</t>
  </si>
  <si>
    <t>ANXIETY STATE NOS</t>
  </si>
  <si>
    <t>F13951</t>
  </si>
  <si>
    <t>SEDATV/HYP/ANXIOLYTC USE UNSP W PSYCH DISORDER W HALLUCIN</t>
  </si>
  <si>
    <t>PANIC DISORDER WO AGORAPH</t>
  </si>
  <si>
    <t>F13959</t>
  </si>
  <si>
    <t>SEDATV/HYP/ANXIOLYTC USE UNSP W PSYCHOTIC DISORDER UNSP</t>
  </si>
  <si>
    <t>GENERALIZED ANXIETY DIS</t>
  </si>
  <si>
    <t>F1396</t>
  </si>
  <si>
    <t>SEDATV/HYP/ANXIOLYTC USE UNSP W PERSIST AMNESTIC DISORDER</t>
  </si>
  <si>
    <t>ANXIETY STATE NEC</t>
  </si>
  <si>
    <t>F1397</t>
  </si>
  <si>
    <t>SEDATV/HYP/ANXIOLYTC USE UNSP W PERSISTING DEMENTIA</t>
  </si>
  <si>
    <t>HYSTERIA NOS</t>
  </si>
  <si>
    <t>F13980</t>
  </si>
  <si>
    <t>SEDATV/HYP/ANXIOLYTC USE UNSP W ANXIETY DISORDER</t>
  </si>
  <si>
    <t>CONVERSION DISORDER</t>
  </si>
  <si>
    <t>F13981</t>
  </si>
  <si>
    <t>SEDATV/HYP/ANXIOLYTC USE UNSP W SEXUAL DYSFUNCTION</t>
  </si>
  <si>
    <t>DISSOCIATIVE AMNESIA</t>
  </si>
  <si>
    <t>F13982</t>
  </si>
  <si>
    <t>SEDATIVE HYPNOTIC OR ANXIOLYTIC USE UNSP W SLEEP DISORDER</t>
  </si>
  <si>
    <t>PSYCHOGENIC FUGUE</t>
  </si>
  <si>
    <t>F13988</t>
  </si>
  <si>
    <t>SEDATIVE HYPNOTIC OR ANXIOLYTIC USE UNSP W OTH DISORDER</t>
  </si>
  <si>
    <t>DISSOCIATIVE IDENTITY DIS</t>
  </si>
  <si>
    <t>F1399</t>
  </si>
  <si>
    <t>SEDATIVE HYPNOTIC OR ANXIOLYTIC USE UNSP W UNSP DISORDER</t>
  </si>
  <si>
    <t>DISSOCIATIVE REACT NOS</t>
  </si>
  <si>
    <t>F1410</t>
  </si>
  <si>
    <t>COCAINE ABUSE UNCOMPLICATED</t>
  </si>
  <si>
    <t>FACTITIOUS DIS W PSYCH SI</t>
  </si>
  <si>
    <t>F14120</t>
  </si>
  <si>
    <t>COCAINE ABUSE WITH INTOXICATION UNCOMPLICATED</t>
  </si>
  <si>
    <t>FACTITIOUS ILL NEC/NOS</t>
  </si>
  <si>
    <t>F14121</t>
  </si>
  <si>
    <t>COCAINE ABUSE WITH INTOXICATION WITH DELIRIUM</t>
  </si>
  <si>
    <t>PHOBIA NOS</t>
  </si>
  <si>
    <t>F14122</t>
  </si>
  <si>
    <t>COCAINE ABUSE WITH INTOXICATION WITH PERCEPTUAL DISTURBANCE</t>
  </si>
  <si>
    <t>AGORAPHOBIA WITH PANIC</t>
  </si>
  <si>
    <t>F14129</t>
  </si>
  <si>
    <t>COCAINE ABUSE WITH INTOXICATION UNSPECIFIED</t>
  </si>
  <si>
    <t>AGORAPHOBIA W/O PANIC</t>
  </si>
  <si>
    <t>F1414</t>
  </si>
  <si>
    <t>COCAINE ABUSE WITH COCAINE-INDUCED MOOD DISORDER</t>
  </si>
  <si>
    <t>SOCIAL PHOBIA</t>
  </si>
  <si>
    <t>F14150</t>
  </si>
  <si>
    <t>COCAINE ABUSE W COCAINE-INDUC PSYCHOTIC DISORDER W DELUSIONS</t>
  </si>
  <si>
    <t>OTHR ISOLATED/SPCF PHOBIA</t>
  </si>
  <si>
    <t>F14151</t>
  </si>
  <si>
    <t>COCAINE ABUSE W COCAINE-INDUC PSYCHOTIC DISORDER W HALLUCIN</t>
  </si>
  <si>
    <t>OBSESSIVE-COMPULSIVE DIS</t>
  </si>
  <si>
    <t>F14159</t>
  </si>
  <si>
    <t>COCAINE ABUSE WITH COCAINE-INDUCED PSYCHOTIC DISORDER UNSP</t>
  </si>
  <si>
    <t>DYSTHYMIC DISORDER</t>
  </si>
  <si>
    <t>F14180</t>
  </si>
  <si>
    <t>COCAINE ABUSE WITH COCAINE-INDUCED ANXIETY DISORDER</t>
  </si>
  <si>
    <t>NEURASTHENIA</t>
  </si>
  <si>
    <t>F14181</t>
  </si>
  <si>
    <t>COCAINE ABUSE WITH COCAINE-INDUCED SEXUAL DYSFUNCTION</t>
  </si>
  <si>
    <t>DEPERSONALIZATION DISORDE</t>
  </si>
  <si>
    <t>F14182</t>
  </si>
  <si>
    <t>COCAINE ABUSE WITH COCAINE-INDUCED SLEEP DISORDER</t>
  </si>
  <si>
    <t>HYPOCHONDRIASIS</t>
  </si>
  <si>
    <t>F14188</t>
  </si>
  <si>
    <t>COCAINE ABUSE WITH OTHER COCAINE-INDUCED DISORDER</t>
  </si>
  <si>
    <t>SOMATIZATION DISORDER</t>
  </si>
  <si>
    <t>F1419</t>
  </si>
  <si>
    <t>COCAINE ABUSE WITH UNSPECIFIED COCAINE-INDUCED DISORDER</t>
  </si>
  <si>
    <t>UNDIFF SOMATOFORM DISRDR</t>
  </si>
  <si>
    <t>F1420</t>
  </si>
  <si>
    <t>COCAINE DEPENDENCE UNCOMPLICATED</t>
  </si>
  <si>
    <t>OTHR SOMATOFORM DISORDERS</t>
  </si>
  <si>
    <t>F1421</t>
  </si>
  <si>
    <t>COCAINE DEPENDENCE IN REMISSION</t>
  </si>
  <si>
    <t>UNSP NONPSYCH MENTAL DISO</t>
  </si>
  <si>
    <t>F14220</t>
  </si>
  <si>
    <t>COCAINE DEPENDENCE WITH INTOXICATION UNCOMPLICATED</t>
  </si>
  <si>
    <t>PARANOID PERSONALITY</t>
  </si>
  <si>
    <t>F14221</t>
  </si>
  <si>
    <t>COCAINE DEPENDENCE WITH INTOXICATION DELIRIUM</t>
  </si>
  <si>
    <t>AFFECTIV PERSONALITY NOS</t>
  </si>
  <si>
    <t>F14222</t>
  </si>
  <si>
    <t>COCAINE DEPENDENCE W INTOXICATION W PERCEPTUAL DISTURBANCE</t>
  </si>
  <si>
    <t>CHRONIC HYPOMANIC PERSON</t>
  </si>
  <si>
    <t>F14229</t>
  </si>
  <si>
    <t>COCAINE DEPENDENCE WITH INTOXICATION UNSPECIFIED</t>
  </si>
  <si>
    <t>CHR DEPRESSIVE PERSON</t>
  </si>
  <si>
    <t>F1423</t>
  </si>
  <si>
    <t>COCAINE DEPENDENCE WITH WITHDRAWAL</t>
  </si>
  <si>
    <t>CYCLOTHYMIC DISORDER</t>
  </si>
  <si>
    <t>F1424</t>
  </si>
  <si>
    <t>COCAINE DEPENDENCE WITH COCAINE-INDUCED MOOD DISORDER</t>
  </si>
  <si>
    <t>SCHIZOID PERSONALITY NOS</t>
  </si>
  <si>
    <t>F14250</t>
  </si>
  <si>
    <t>COCAINE DEPEND W COCAINE-INDUC PSYCH DISORDER W DELUSIONS</t>
  </si>
  <si>
    <t>INTROVERTED PERSONALITY</t>
  </si>
  <si>
    <t>F14251</t>
  </si>
  <si>
    <t>COCAINE DEPEND W COCAINE-INDUC PSYCHOTIC DISORDER W HALLUCIN</t>
  </si>
  <si>
    <t>SCHIZOTYPAL PERSONALITY D</t>
  </si>
  <si>
    <t>F14259</t>
  </si>
  <si>
    <t>COCAINE DEPENDENCE W COCAINE-INDUC PSYCHOTIC DISORDER UNSP</t>
  </si>
  <si>
    <t>EXPLOSIVE PERSONALITY</t>
  </si>
  <si>
    <t>F14280</t>
  </si>
  <si>
    <t>COCAINE DEPENDENCE WITH COCAINE-INDUCED ANXIETY DISORDER</t>
  </si>
  <si>
    <t>OBSESSIVE-COMPUL PERS DIS</t>
  </si>
  <si>
    <t>F14281</t>
  </si>
  <si>
    <t>COCAINE DEPENDENCE WITH COCAINE-INDUCED SEXUAL DYSFUNCTION</t>
  </si>
  <si>
    <t>HISTRIONIC PERSON NOS</t>
  </si>
  <si>
    <t>F14282</t>
  </si>
  <si>
    <t>COCAINE DEPENDENCE WITH COCAINE-INDUCED SLEEP DISORDER</t>
  </si>
  <si>
    <t>CHR FACTITIOUS ILLNESS</t>
  </si>
  <si>
    <t>F14288</t>
  </si>
  <si>
    <t>COCAINE DEPENDENCE WITH OTHER COCAINE-INDUCED DISORDER</t>
  </si>
  <si>
    <t>HISTRIONIC PERSON NEC</t>
  </si>
  <si>
    <t>F1429</t>
  </si>
  <si>
    <t>COCAINE DEPENDENCE WITH UNSPECIFIED COCAINE-INDUCED DISORDER</t>
  </si>
  <si>
    <t>DEPENDENT PERSONALITY</t>
  </si>
  <si>
    <t>F1490</t>
  </si>
  <si>
    <t>COCAINE USE UNSPECIFIED UNCOMPLICATED</t>
  </si>
  <si>
    <t>ANTISOCIAL PERSONALITY</t>
  </si>
  <si>
    <t>F14920</t>
  </si>
  <si>
    <t>COCAINE USE UNSPECIFIED WITH INTOXICATION UNCOMPLICATED</t>
  </si>
  <si>
    <t>NARCISSISTIC PERSONALITY</t>
  </si>
  <si>
    <t>F14921</t>
  </si>
  <si>
    <t>COCAINE USE UNSPECIFIED WITH INTOXICATION DELIRIUM</t>
  </si>
  <si>
    <t>AVOIDANT PERSONALITY DISO</t>
  </si>
  <si>
    <t>F14922</t>
  </si>
  <si>
    <t>COCAINE USE UNSP W INTOXICATION WITH PERCEPTUAL DISTURBANCE</t>
  </si>
  <si>
    <t>BORDERLINE PERSONALITY DI</t>
  </si>
  <si>
    <t>F14929</t>
  </si>
  <si>
    <t>COCAINE USE UNSPECIFIED WITH INTOXICATION UNSPECIFIED</t>
  </si>
  <si>
    <t>PASSIVE-AGGRESSIV PERSON</t>
  </si>
  <si>
    <t>F1494</t>
  </si>
  <si>
    <t>COCAINE USE UNSPECIFIED WITH COCAINE-INDUCED MOOD DISORDER</t>
  </si>
  <si>
    <t>PERSONALITY DISORDER NEC</t>
  </si>
  <si>
    <t>F14950</t>
  </si>
  <si>
    <t>COCAINE USE UNSP W COCAINE-INDUC PSYCH DISORDER W DELUSIONS</t>
  </si>
  <si>
    <t>PERSONALITY DISORDER NOS</t>
  </si>
  <si>
    <t>F14951</t>
  </si>
  <si>
    <t>COCAINE USE UNSP W COCAINE-INDUC PSYCH DISORDER W HALLUCIN</t>
  </si>
  <si>
    <t>EGO-DYSTONIC SEXUAL ORIEN</t>
  </si>
  <si>
    <t>F14959</t>
  </si>
  <si>
    <t>COCAINE USE UNSP W COCAINE-INDUCED PSYCHOTIC DISORDER UNSP</t>
  </si>
  <si>
    <t>ZOOPHILIA</t>
  </si>
  <si>
    <t>F14980</t>
  </si>
  <si>
    <t>COCAINE USE UNSP WITH COCAINE-INDUCED ANXIETY DISORDER</t>
  </si>
  <si>
    <t>PEDOPHILIA</t>
  </si>
  <si>
    <t>F14981</t>
  </si>
  <si>
    <t>COCAINE USE UNSP WITH COCAINE-INDUCED SEXUAL DYSFUNCTION</t>
  </si>
  <si>
    <t>TRANSVESTIC FETISHISM</t>
  </si>
  <si>
    <t>F14982</t>
  </si>
  <si>
    <t>COCAINE USE UNSPECIFIED WITH COCAINE-INDUCED SLEEP DISORDER</t>
  </si>
  <si>
    <t>EXHIBITIONISM</t>
  </si>
  <si>
    <t>F14988</t>
  </si>
  <si>
    <t>COCAINE USE UNSPECIFIED WITH OTHER COCAINE-INDUCED DISORDER</t>
  </si>
  <si>
    <t>TRANS-SEXUALISM NOS</t>
  </si>
  <si>
    <t>F1499</t>
  </si>
  <si>
    <t>COCAINE USE UNSP WITH UNSPECIFIED COCAINE-INDUCED DISORDER</t>
  </si>
  <si>
    <t>TRANS-SEXUALISM, ASEXUAL</t>
  </si>
  <si>
    <t>F1510</t>
  </si>
  <si>
    <t>OTHER STIMULANT ABUSE UNCOMPLICATED</t>
  </si>
  <si>
    <t>TRANS-SEXUAL, HOMOSEXUAL</t>
  </si>
  <si>
    <t>F15120</t>
  </si>
  <si>
    <t>OTHER STIMULANT ABUSE WITH INTOXICATION UNCOMPLICATED</t>
  </si>
  <si>
    <t>TRANS-SEX, HETEROSEXUAL</t>
  </si>
  <si>
    <t>F15121</t>
  </si>
  <si>
    <t>OTHER STIMULANT ABUSE WITH INTOXICATION DELIRIUM</t>
  </si>
  <si>
    <t>GENDER IDENTITY DIS IN CH</t>
  </si>
  <si>
    <t>F15122</t>
  </si>
  <si>
    <t>OTH STIMULANT ABUSE W INTOXICATION W PERCEPTUAL DISTURBANCE</t>
  </si>
  <si>
    <t>PSYCHOSEXUAL DYSFUNC NOS</t>
  </si>
  <si>
    <t>F15129</t>
  </si>
  <si>
    <t>OTHER STIMULANT ABUSE WITH INTOXICATION UNSPECIFIED</t>
  </si>
  <si>
    <t>HYPOACTIVE SEXUAL DESIRE</t>
  </si>
  <si>
    <t>F1514</t>
  </si>
  <si>
    <t>OTHER STIMULANT ABUSE WITH STIMULANT-INDUCED MOOD DISORDER</t>
  </si>
  <si>
    <t>INHIBITED SEX EXCITEMENT</t>
  </si>
  <si>
    <t>F15150</t>
  </si>
  <si>
    <t>OTH STIMULANT ABUSE W STIM-INDUCE PSYCH DISORDER W DELUSIONS</t>
  </si>
  <si>
    <t>FEMALE ORGASMIC DISORDER</t>
  </si>
  <si>
    <t>F15151</t>
  </si>
  <si>
    <t>OTH STIMULANT ABUSE W STIM-INDUCE PSYCH DISORDER W HALLUCIN</t>
  </si>
  <si>
    <t>MALE ORGASMIC DISORDER</t>
  </si>
  <si>
    <t>F15159</t>
  </si>
  <si>
    <t>OTH STIMULANT ABUSE W STIM-INDUCE PSYCHOTIC DISORDER UNSP</t>
  </si>
  <si>
    <t>F15180</t>
  </si>
  <si>
    <t>OTH STIMULANT ABUSE WITH STIMULANT-INDUCED ANXIETY DISORDER</t>
  </si>
  <si>
    <t>DYSPAREUNIA, PSYCHOGENIC</t>
  </si>
  <si>
    <t>F15181</t>
  </si>
  <si>
    <t>OTH STIMULANT ABUSE W STIMULANT-INDUCED SEXUAL DYSFUNCTION</t>
  </si>
  <si>
    <t>PSYCHOSEXUAL DYSFUNC NEC</t>
  </si>
  <si>
    <t>F15182</t>
  </si>
  <si>
    <t>OTHER STIMULANT ABUSE WITH STIMULANT-INDUCED SLEEP DISORDER</t>
  </si>
  <si>
    <t>FETISHISM</t>
  </si>
  <si>
    <t>F15188</t>
  </si>
  <si>
    <t>OTHER STIMULANT ABUSE WITH OTHER STIMULANT-INDUCED DISORDER</t>
  </si>
  <si>
    <t>VOYEURISM</t>
  </si>
  <si>
    <t>F1519</t>
  </si>
  <si>
    <t>OTHER STIMULANT ABUSE WITH UNSP STIMULANT-INDUCED DISORDER</t>
  </si>
  <si>
    <t>SEXUAL MASOCHISM</t>
  </si>
  <si>
    <t>F1520</t>
  </si>
  <si>
    <t>OTHER STIMULANT DEPENDENCE UNCOMPLICATED</t>
  </si>
  <si>
    <t>SEXUAL SADISM</t>
  </si>
  <si>
    <t>F1521</t>
  </si>
  <si>
    <t>OTHER STIMULANT DEPENDENCE IN REMISSION</t>
  </si>
  <si>
    <t>GENDER IDENTITY DIS IN AD</t>
  </si>
  <si>
    <t>F15220</t>
  </si>
  <si>
    <t>OTHER STIMULANT DEPENDENCE WITH INTOXICATION UNCOMPLICATED</t>
  </si>
  <si>
    <t>PSYCHOSEXUAL DIS NEC</t>
  </si>
  <si>
    <t>F15221</t>
  </si>
  <si>
    <t>OTHER STIMULANT DEPENDENCE WITH INTOXICATION DELIRIUM</t>
  </si>
  <si>
    <t>PSYCHOSEXUAL DIS NOS</t>
  </si>
  <si>
    <t>F15222</t>
  </si>
  <si>
    <t>OTH STIMULANT DEPENDENCE W INTOX W PERCEPTUAL DISTURBANCE</t>
  </si>
  <si>
    <t>AC ALCOHOL INTOX-UNSPEC</t>
  </si>
  <si>
    <t>F15229</t>
  </si>
  <si>
    <t>OTHER STIMULANT DEPENDENCE WITH INTOXICATION UNSPECIFIED</t>
  </si>
  <si>
    <t>AC ALCOHOL INTOX-CONTIN</t>
  </si>
  <si>
    <t>F1523</t>
  </si>
  <si>
    <t>OTHER STIMULANT DEPENDENCE WITH WITHDRAWAL</t>
  </si>
  <si>
    <t>AC ALCOHOL INTOX-EPISOD</t>
  </si>
  <si>
    <t>F1524</t>
  </si>
  <si>
    <t>OTH STIMULANT DEPENDENCE W STIMULANT-INDUCED MOOD DISORDER</t>
  </si>
  <si>
    <t>AC ALCOHOL INTOX-REMISS</t>
  </si>
  <si>
    <t>F15250</t>
  </si>
  <si>
    <t>OTH STIM DEPEND W STIM-INDUCE PSYCH DISORDER W DELUSIONS</t>
  </si>
  <si>
    <t>ALCOH DEP NEC/NOS-UNSPEC</t>
  </si>
  <si>
    <t>F15251</t>
  </si>
  <si>
    <t>OTH STIMULANT DEPEND W STIM-INDUCE PSYCH DISORDER W HALLUCIN</t>
  </si>
  <si>
    <t>ALCOH DEP NEC/NOS-CONTIN</t>
  </si>
  <si>
    <t>F15259</t>
  </si>
  <si>
    <t>OTH STIMULANT DEPEND W STIM-INDUCE PSYCHOTIC DISORDER UNSP</t>
  </si>
  <si>
    <t>ALCOH DEP NEC/NOS-EPISOD</t>
  </si>
  <si>
    <t>F15280</t>
  </si>
  <si>
    <t>OTH STIMULANT DEPENDENCE W STIM-INDUCE ANXIETY DISORDER</t>
  </si>
  <si>
    <t>ALCOH DEP NEC/NOS-REMISS</t>
  </si>
  <si>
    <t>F15281</t>
  </si>
  <si>
    <t>OTH STIMULANT DEPENDENCE W STIM-INDUCE SEXUAL DYSFUNCTION</t>
  </si>
  <si>
    <t>OPIOID DEPENDENCE-UNSPEC</t>
  </si>
  <si>
    <t>F15282</t>
  </si>
  <si>
    <t>OTH STIMULANT DEPENDENCE W STIMULANT-INDUCED SLEEP DISORDER</t>
  </si>
  <si>
    <t>OPIOID DEPENDENCE-CONTIN</t>
  </si>
  <si>
    <t>F15288</t>
  </si>
  <si>
    <t>OTH STIMULANT DEPENDENCE WITH OTH STIMULANT-INDUCED DISORDER</t>
  </si>
  <si>
    <t>OPIOID DEPENDENCE-EPISOD</t>
  </si>
  <si>
    <t>F1529</t>
  </si>
  <si>
    <t>OTH STIMULANT DEPENDENCE W UNSP STIMULANT-INDUCED DISORDER</t>
  </si>
  <si>
    <t>OPIOID DEPENDENCE-REMISS</t>
  </si>
  <si>
    <t>F1590</t>
  </si>
  <si>
    <t>OTHER STIMULANT USE UNSPECIFIED UNCOMPLICATED</t>
  </si>
  <si>
    <t>SED, HYPN OR ANXI DEP UNS</t>
  </si>
  <si>
    <t>F15920</t>
  </si>
  <si>
    <t>OTHER STIMULANT USE UNSP WITH INTOXICATION UNCOMPLICATED</t>
  </si>
  <si>
    <t>SED, HYP, ANXI DEPEND CON</t>
  </si>
  <si>
    <t>F15921</t>
  </si>
  <si>
    <t>OTHER STIMULANT USE UNSPECIFIED WITH INTOXICATION DELIRIUM</t>
  </si>
  <si>
    <t>SED,HYP,ANXIO DEP EPISODI</t>
  </si>
  <si>
    <t>F15922</t>
  </si>
  <si>
    <t>OTH STIMULANT USE UNSP W INTOX W PERCEPTUAL DISTURBANCE</t>
  </si>
  <si>
    <t>SED,HYP,ANXI DEP IN REMIS</t>
  </si>
  <si>
    <t>F15929</t>
  </si>
  <si>
    <t>OTHER STIMULANT USE UNSP WITH INTOXICATION UNSPECIFIED</t>
  </si>
  <si>
    <t>COCAINE DEPEND-UNSPEC</t>
  </si>
  <si>
    <t>F1593</t>
  </si>
  <si>
    <t>OTHER STIMULANT USE UNSPECIFIED WITH WITHDRAWAL</t>
  </si>
  <si>
    <t>COCAINE DEPEND-CONTIN</t>
  </si>
  <si>
    <t>F1594</t>
  </si>
  <si>
    <t>OTH STIMULANT USE UNSP WITH STIMULANT-INDUCED MOOD DISORDER</t>
  </si>
  <si>
    <t>COCAINE DEPEND-EPISODIC</t>
  </si>
  <si>
    <t>F15950</t>
  </si>
  <si>
    <t>OTH STIM USE UNSP W STIM-INDUCE PSYCH DISORDER W DELUSIONS</t>
  </si>
  <si>
    <t>COCAINE DEPEND-REMISS</t>
  </si>
  <si>
    <t>F15951</t>
  </si>
  <si>
    <t>OTH STIM USE UNSP W STIM-INDUCE PSYCH DISORDER W HALLUCIN</t>
  </si>
  <si>
    <t>CANNABIS DEPEND-UNSPEC</t>
  </si>
  <si>
    <t>F15959</t>
  </si>
  <si>
    <t>OTH STIMULANT USE UNSP W STIM-INDUCE PSYCH DISORDER UNSP</t>
  </si>
  <si>
    <t>CANNABIS DEPEND-CONTIN</t>
  </si>
  <si>
    <t>F15980</t>
  </si>
  <si>
    <t>OTH STIMULANT USE UNSP W STIMULANT-INDUCED ANXIETY DISORDER</t>
  </si>
  <si>
    <t>CANNABIS DEPEND-EPISODIC</t>
  </si>
  <si>
    <t>F15981</t>
  </si>
  <si>
    <t>OTH STIMULANT USE UNSP W STIM-INDUCE SEXUAL DYSFUNCTION</t>
  </si>
  <si>
    <t>CANNABIS DEPEND-REMISS</t>
  </si>
  <si>
    <t>F15982</t>
  </si>
  <si>
    <t>OTH STIMULANT USE UNSP W STIMULANT-INDUCED SLEEP DISORDER</t>
  </si>
  <si>
    <t>AMPHETAMIN DEPEND-UNSPEC</t>
  </si>
  <si>
    <t>F15988</t>
  </si>
  <si>
    <t>OTH STIMULANT USE UNSP WITH OTH STIMULANT-INDUCED DISORDER</t>
  </si>
  <si>
    <t>AMPHETAMIN DEPEND-CONTIN</t>
  </si>
  <si>
    <t>F1599</t>
  </si>
  <si>
    <t>OTH STIMULANT USE UNSP WITH UNSP STIMULANT-INDUCED DISORDER</t>
  </si>
  <si>
    <t>AMPHETAMIN DEPEND-EPISOD</t>
  </si>
  <si>
    <t>F1610</t>
  </si>
  <si>
    <t>HALLUCINOGEN ABUSE UNCOMPLICATED</t>
  </si>
  <si>
    <t>AMPHETAMIN DEPEND-REMISS</t>
  </si>
  <si>
    <t>F16120</t>
  </si>
  <si>
    <t>HALLUCINOGEN ABUSE WITH INTOXICATION UNCOMPLICATED</t>
  </si>
  <si>
    <t>HALLUCINOGEN DEP-UNSPEC</t>
  </si>
  <si>
    <t>F16121</t>
  </si>
  <si>
    <t>HALLUCINOGEN ABUSE WITH INTOXICATION WITH DELIRIUM</t>
  </si>
  <si>
    <t>HALLUCINOGEN DEP-CONTIN</t>
  </si>
  <si>
    <t>F16122</t>
  </si>
  <si>
    <t>HALLUCINOGEN ABUSE W INTOXICATION W PERCEPTUAL DISTURBANCE</t>
  </si>
  <si>
    <t>HALLUCINOGEN DEP-EPISOD</t>
  </si>
  <si>
    <t>F16129</t>
  </si>
  <si>
    <t>HALLUCINOGEN ABUSE WITH INTOXICATION UNSPECIFIED</t>
  </si>
  <si>
    <t>HALLUCINOGEN DEP-REMISS</t>
  </si>
  <si>
    <t>F1614</t>
  </si>
  <si>
    <t>HALLUCINOGEN ABUSE WITH HALLUCINOGEN-INDUCED MOOD DISORDER</t>
  </si>
  <si>
    <t>DRUG DEPEND NEC-UNSPEC</t>
  </si>
  <si>
    <t>F16150</t>
  </si>
  <si>
    <t>HALLUCINOGEN ABUSE W PSYCHOTIC DISORDER W DELUSIONS</t>
  </si>
  <si>
    <t>DRUG DEPEND NEC-CONTIN</t>
  </si>
  <si>
    <t>F16151</t>
  </si>
  <si>
    <t>HALLUCINOGEN ABUSE W PSYCHOTIC DISORDER W HALLUCINATIONS</t>
  </si>
  <si>
    <t>DRUG DEPEND NEC-EPISODIC</t>
  </si>
  <si>
    <t>F16159</t>
  </si>
  <si>
    <t>HALLUCINOGEN ABUSE W PSYCHOTIC DISORDER UNSP</t>
  </si>
  <si>
    <t>DRUG DEPEND NEC-IN REM</t>
  </si>
  <si>
    <t>F16180</t>
  </si>
  <si>
    <t>HALLUCINOGEN ABUSE W HALLUCINOGEN-INDUCED ANXIETY DISORDER</t>
  </si>
  <si>
    <t>OPIOID/OTHER DEP-UNSPEC</t>
  </si>
  <si>
    <t>F16183</t>
  </si>
  <si>
    <t>HALLUCIGN ABUSE W HALLUCIGN PERSISTING PERCEPTION DISORDER</t>
  </si>
  <si>
    <t>F16188</t>
  </si>
  <si>
    <t>HALLUCINOGEN ABUSE WITH OTHER HALLUCINOGEN-INDUCED DISORDER</t>
  </si>
  <si>
    <t>OPIOID/OTHER DEP-EPISOD</t>
  </si>
  <si>
    <t>F1619</t>
  </si>
  <si>
    <t>HALLUCINOGEN ABUSE WITH UNSP HALLUCINOGEN-INDUCED DISORDER</t>
  </si>
  <si>
    <t>OPIOID/OTHER DEP-REMISS</t>
  </si>
  <si>
    <t>F1620</t>
  </si>
  <si>
    <t>HALLUCINOGEN DEPENDENCE UNCOMPLICATED</t>
  </si>
  <si>
    <t>COMB DRUG DEP NEC-UNSPEC</t>
  </si>
  <si>
    <t>F1621</t>
  </si>
  <si>
    <t>HALLUCINOGEN DEPENDENCE IN REMISSION</t>
  </si>
  <si>
    <t>COMB DRUG DEP NEC-CONTIN</t>
  </si>
  <si>
    <t>F16220</t>
  </si>
  <si>
    <t>HALLUCINOGEN DEPENDENCE WITH INTOXICATION UNCOMPLICATED</t>
  </si>
  <si>
    <t>COMB DRUG DEP NEC-EPISOD</t>
  </si>
  <si>
    <t>F16221</t>
  </si>
  <si>
    <t>HALLUCINOGEN DEPENDENCE WITH INTOXICATION WITH DELIRIUM</t>
  </si>
  <si>
    <t>COMB DRUG DEP NEC-REMISS</t>
  </si>
  <si>
    <t>F16229</t>
  </si>
  <si>
    <t>HALLUCINOGEN DEPENDENCE WITH INTOXICATION UNSPECIFIED</t>
  </si>
  <si>
    <t>DRUG DEPEND NOS-UNSPEC</t>
  </si>
  <si>
    <t>F1624</t>
  </si>
  <si>
    <t>HALLUCINOGEN DEPENDENCE W HALLUCINOGEN-INDUCED MOOD DISORDER</t>
  </si>
  <si>
    <t>DRUG DEPEND NOS-CONTIN</t>
  </si>
  <si>
    <t>F16250</t>
  </si>
  <si>
    <t>HALLUCINOGEN DEPENDENCE W PSYCHOTIC DISORDER W DELUSIONS</t>
  </si>
  <si>
    <t>DRUG DEPEND NOS-EPISODIC</t>
  </si>
  <si>
    <t>F16251</t>
  </si>
  <si>
    <t>HALLUCINOGEN DEPENDENCE W PSYCHOTIC DISORDER W HALLUCIN</t>
  </si>
  <si>
    <t>DRUG DEPEND NOS-REMISS</t>
  </si>
  <si>
    <t>F16259</t>
  </si>
  <si>
    <t>HALLUCINOGEN DEPENDENCE W PSYCHOTIC DISORDER UNSP</t>
  </si>
  <si>
    <t>ALCOHOL ABUSE-UNSPEC</t>
  </si>
  <si>
    <t>F16280</t>
  </si>
  <si>
    <t>HALLUCINOGEN DEPENDENCE W ANXIETY DISORDER</t>
  </si>
  <si>
    <t>ALCOHOL ABUSE-CONTINUOUS</t>
  </si>
  <si>
    <t>F16283</t>
  </si>
  <si>
    <t>HALLUCIGN DEPEND W HALLUCIGN PERSISTING PERCEPTION DISORDER</t>
  </si>
  <si>
    <t>ALCOHOL ABUSE-EPISODIC</t>
  </si>
  <si>
    <t>F16288</t>
  </si>
  <si>
    <t>HALLUCINOGEN DEPENDENCE W OTH HALLUCINOGEN-INDUCED DISORDER</t>
  </si>
  <si>
    <t>ALCOHOL ABUSE-IN REMISS</t>
  </si>
  <si>
    <t>F1629</t>
  </si>
  <si>
    <t>HALLUCINOGEN DEPENDENCE W UNSP HALLUCINOGEN-INDUCED DISORDER</t>
  </si>
  <si>
    <t>TOBACCO USE DISORDER</t>
  </si>
  <si>
    <t>F1690</t>
  </si>
  <si>
    <t>HALLUCINOGEN USE UNSPECIFIED UNCOMPLICATED</t>
  </si>
  <si>
    <t>CANNABIS ABUSE-UNSPEC</t>
  </si>
  <si>
    <t>F16920</t>
  </si>
  <si>
    <t>HALLUCINOGEN USE UNSP WITH INTOXICATION UNCOMPLICATED</t>
  </si>
  <si>
    <t>CANNABIS ABUSE-CONTIN</t>
  </si>
  <si>
    <t>F16921</t>
  </si>
  <si>
    <t>HALLUCINOGEN USE UNSP WITH INTOXICATION WITH DELIRIUM</t>
  </si>
  <si>
    <t>CANNABIS ABUSE-EPISODIC</t>
  </si>
  <si>
    <t>F16929</t>
  </si>
  <si>
    <t>HALLUCINOGEN USE UNSPECIFIED WITH INTOXICATION UNSPECIFIED</t>
  </si>
  <si>
    <t>CANNABIS ABUSE-IN REMISS</t>
  </si>
  <si>
    <t>F1694</t>
  </si>
  <si>
    <t>HALLUCINOGEN USE UNSP W HALLUCINOGEN-INDUCED MOOD DISORDER</t>
  </si>
  <si>
    <t>HALLUCINOG ABUSE-UNSPEC</t>
  </si>
  <si>
    <t>F16950</t>
  </si>
  <si>
    <t>HALLUCINOGEN USE UNSP W PSYCHOTIC DISORDER W DELUSIONS</t>
  </si>
  <si>
    <t>HALLUCINOG ABUSE-CONTIN</t>
  </si>
  <si>
    <t>F16951</t>
  </si>
  <si>
    <t>HALLUCINOGEN USE UNSP W PSYCHOTIC DISORDER W HALLUCINATIONS</t>
  </si>
  <si>
    <t>HALLUCINOG ABUSE-EPISOD</t>
  </si>
  <si>
    <t>F16959</t>
  </si>
  <si>
    <t>HALLUCINOGEN USE UNSP W PSYCHOTIC DISORDER UNSP</t>
  </si>
  <si>
    <t>HALLUCINOG ABUSE-REMISS</t>
  </si>
  <si>
    <t>F16980</t>
  </si>
  <si>
    <t>HALLUCINOGEN USE UNSP W ANXIETY DISORDER</t>
  </si>
  <si>
    <t>SED,HYP,ANXI ABUSE, UNSPE</t>
  </si>
  <si>
    <t>F16983</t>
  </si>
  <si>
    <t>HALLUCIGN USE UNSP W HALLUCIGN PERSIST PERCEPTION DISORDER</t>
  </si>
  <si>
    <t>SED,HYPN,ANXI ABUSE, CONT</t>
  </si>
  <si>
    <t>F16988</t>
  </si>
  <si>
    <t>HALLUCINOGEN USE UNSP W OTH HALLUCINOGEN-INDUCED DISORDER</t>
  </si>
  <si>
    <t>SED,HYPN,ANXI ABUSE, EPIS</t>
  </si>
  <si>
    <t>F1699</t>
  </si>
  <si>
    <t>HALLUCINOGEN USE UNSP W UNSP HALLUCINOGEN-INDUCED DISORDER</t>
  </si>
  <si>
    <t>SED,HYP,ANXI ABUSE, IN RE</t>
  </si>
  <si>
    <t>F17200</t>
  </si>
  <si>
    <t>NICOTINE DEPENDENCE UNSPECIFIED UNCOMPLICATED</t>
  </si>
  <si>
    <t>OPIOID ABUSE-UNSPEC</t>
  </si>
  <si>
    <t>F17201</t>
  </si>
  <si>
    <t>NICOTINE DEPENDENCE UNSPECIFIED IN REMISSION</t>
  </si>
  <si>
    <t>OPIOID ABUSE-CONTINUOUS</t>
  </si>
  <si>
    <t>F17203</t>
  </si>
  <si>
    <t>NICOTINE DEPENDENCE UNSPECIFIED WITH WITHDRAWAL</t>
  </si>
  <si>
    <t>OPIOID ABUSE-EPISODIC</t>
  </si>
  <si>
    <t>F17208</t>
  </si>
  <si>
    <t>NICOTINE DEPENDENCE UNSP W OTH NICOTINE-INDUCED DISORDERS</t>
  </si>
  <si>
    <t>OPIOID ABUSE-IN REMISS</t>
  </si>
  <si>
    <t>F17209</t>
  </si>
  <si>
    <t>NICOTINE DEPENDENCE UNSP W UNSP NICOTINE-INDUCED DISORDERS</t>
  </si>
  <si>
    <t>COCAINE ABUSE-UNSPEC</t>
  </si>
  <si>
    <t>F17210</t>
  </si>
  <si>
    <t>NICOTINE DEPENDENCE CIGARETTES UNCOMPLICATED</t>
  </si>
  <si>
    <t>COCAINE ABUSE-CONTINUOUS</t>
  </si>
  <si>
    <t>F17211</t>
  </si>
  <si>
    <t>NICOTINE DEPENDENCE CIGARETTES IN REMISSION</t>
  </si>
  <si>
    <t>COCAINE ABUSE-EPISODIC</t>
  </si>
  <si>
    <t>F17213</t>
  </si>
  <si>
    <t>NICOTINE DEPENDENCE CIGARETTES WITH WITHDRAWAL</t>
  </si>
  <si>
    <t>COCAINE ABUSE-IN REMISS</t>
  </si>
  <si>
    <t>F17218</t>
  </si>
  <si>
    <t>NICOTINE DEPENDENCE CIGARETTES W OTH DISORDERS</t>
  </si>
  <si>
    <t>AMPHETAMINE ABUSE-UNSPEC</t>
  </si>
  <si>
    <t>F17219</t>
  </si>
  <si>
    <t>NICOTINE DEPENDENCE CIGARETTES W UNSP DISORDERS</t>
  </si>
  <si>
    <t>AMPHETAMINE ABUSE-CONTIN</t>
  </si>
  <si>
    <t>F17220</t>
  </si>
  <si>
    <t>NICOTINE DEPENDENCE CHEWING TOBACCO UNCOMPLICATED</t>
  </si>
  <si>
    <t>AMPHETAMINE ABUSE-EPISOD</t>
  </si>
  <si>
    <t>F17221</t>
  </si>
  <si>
    <t>NICOTINE DEPENDENCE CHEWING TOBACCO IN REMISSION</t>
  </si>
  <si>
    <t>AMPHETAMINE ABUSE-REMISS</t>
  </si>
  <si>
    <t>F17223</t>
  </si>
  <si>
    <t>NICOTINE DEPENDENCE CHEWING TOBACCO WITH WITHDRAWAL</t>
  </si>
  <si>
    <t>ANTIDEPRESS ABUSE-UNSPEC</t>
  </si>
  <si>
    <t>F17228</t>
  </si>
  <si>
    <t>NICOTINE DEPENDENCE CHEWING TOBACCO W OTH DISORDERS</t>
  </si>
  <si>
    <t>ANTIDEPRESS ABUSE-CONTIN</t>
  </si>
  <si>
    <t>F17229</t>
  </si>
  <si>
    <t>NICOTINE DEPENDENCE CHEWING TOBACCO W UNSP DISORDERS</t>
  </si>
  <si>
    <t>ANTIDEPRESS ABUSE-EPISOD</t>
  </si>
  <si>
    <t>F17290</t>
  </si>
  <si>
    <t>NICOTINE DEPENDENCE OTHER TOBACCO PRODUCT UNCOMPLICATED</t>
  </si>
  <si>
    <t>ANTIDEPRESS ABUSE-REMISS</t>
  </si>
  <si>
    <t>F17291</t>
  </si>
  <si>
    <t>NICOTINE DEPENDENCE OTHER TOBACCO PRODUCT IN REMISSION</t>
  </si>
  <si>
    <t>DRUG ABUSE NEC-UNSPEC</t>
  </si>
  <si>
    <t>F17293</t>
  </si>
  <si>
    <t>NICOTINE DEPENDENCE OTHER TOBACCO PRODUCT WITH WITHDRAWAL</t>
  </si>
  <si>
    <t>DRUG ABUSE NEC-CONTIN</t>
  </si>
  <si>
    <t>F17298</t>
  </si>
  <si>
    <t>NICOTINE DEPENDENCE OTH TOBACCO PRODUCT W OTH DISORDERS</t>
  </si>
  <si>
    <t>DRUG ABUSE NEC-EPISODIC</t>
  </si>
  <si>
    <t>F17299</t>
  </si>
  <si>
    <t>NICOTINE DEPENDENCE OTH TOBACCO PRODUCT W UNSP DISORDERS</t>
  </si>
  <si>
    <t>DRUG ABUSE NEC-IN REMISS</t>
  </si>
  <si>
    <t>F1810</t>
  </si>
  <si>
    <t>INHALANT ABUSE UNCOMPLICATED</t>
  </si>
  <si>
    <t>PSYCHOGEN MUSCULSKEL DIS</t>
  </si>
  <si>
    <t>F18120</t>
  </si>
  <si>
    <t>INHALANT ABUSE WITH INTOXICATION UNCOMPLICATED</t>
  </si>
  <si>
    <t>PSYCHOGENIC RESPIR DIS</t>
  </si>
  <si>
    <t>F18121</t>
  </si>
  <si>
    <t>INHALANT ABUSE WITH INTOXICATION DELIRIUM</t>
  </si>
  <si>
    <t>PSYCHOGEN CARDIOVASC DIS</t>
  </si>
  <si>
    <t>F18129</t>
  </si>
  <si>
    <t>INHALANT ABUSE WITH INTOXICATION UNSPECIFIED</t>
  </si>
  <si>
    <t>PSYCHOGENIC SKIN DISEASE</t>
  </si>
  <si>
    <t>F1814</t>
  </si>
  <si>
    <t>INHALANT ABUSE WITH INHALANT-INDUCED MOOD DISORDER</t>
  </si>
  <si>
    <t>PSYCHOGENIC GI DISEASE</t>
  </si>
  <si>
    <t>F18150</t>
  </si>
  <si>
    <t>INHALANT ABUSE W INHALNT-INDUCE PSYCH DISORDER W DELUSIONS</t>
  </si>
  <si>
    <t>PSYCHOGENIC GU DIS NOS</t>
  </si>
  <si>
    <t>F18151</t>
  </si>
  <si>
    <t>INHALANT ABUSE W INHALNT-INDUCE PSYCH DISORDER W HALLUCIN</t>
  </si>
  <si>
    <t>PSYCHOGENIC VAGINISMUS</t>
  </si>
  <si>
    <t>F18159</t>
  </si>
  <si>
    <t>INHALANT ABUSE W INHALANT-INDUCED PSYCHOTIC DISORDER UNSP</t>
  </si>
  <si>
    <t>PSYCHOGENIC DYSMENORRHEA</t>
  </si>
  <si>
    <t>F1817</t>
  </si>
  <si>
    <t>INHALANT ABUSE WITH INHALANT-INDUCED DEMENTIA</t>
  </si>
  <si>
    <t>PSYCHOGENIC DYSURIA</t>
  </si>
  <si>
    <t>F18180</t>
  </si>
  <si>
    <t>INHALANT ABUSE WITH INHALANT-INDUCED ANXIETY DISORDER</t>
  </si>
  <si>
    <t>PSYCHOGENIC GU DIS NEC</t>
  </si>
  <si>
    <t>F18188</t>
  </si>
  <si>
    <t>INHALANT ABUSE WITH OTHER INHALANT-INDUCED DISORDER</t>
  </si>
  <si>
    <t>PSYCHOGEN ENDOCRINE DIS</t>
  </si>
  <si>
    <t>F1819</t>
  </si>
  <si>
    <t>INHALANT ABUSE WITH UNSPECIFIED INHALANT-INDUCED DISORDER</t>
  </si>
  <si>
    <t>PSYCHOGENIC SENSORY DIS</t>
  </si>
  <si>
    <t>F1820</t>
  </si>
  <si>
    <t>INHALANT DEPENDENCE UNCOMPLICATED</t>
  </si>
  <si>
    <t>PSYCHOGENIC DISORDER NEC</t>
  </si>
  <si>
    <t>F1821</t>
  </si>
  <si>
    <t>INHALANT DEPENDENCE IN REMISSION</t>
  </si>
  <si>
    <t>PSYCHOGENIC DISORDER NOS</t>
  </si>
  <si>
    <t>F18220</t>
  </si>
  <si>
    <t>INHALANT DEPENDENCE WITH INTOXICATION UNCOMPLICATED</t>
  </si>
  <si>
    <t>ADULT ONSET FLNCY DISORD</t>
  </si>
  <si>
    <t>F18221</t>
  </si>
  <si>
    <t>INHALANT DEPENDENCE WITH INTOXICATION DELIRIUM</t>
  </si>
  <si>
    <t>ANOREXIA NERVOSA</t>
  </si>
  <si>
    <t>F18229</t>
  </si>
  <si>
    <t>INHALANT DEPENDENCE WITH INTOXICATION UNSPECIFIED</t>
  </si>
  <si>
    <t>TIC DISORDER NOS</t>
  </si>
  <si>
    <t>F1824</t>
  </si>
  <si>
    <t>INHALANT DEPENDENCE WITH INHALANT-INDUCED MOOD DISORDER</t>
  </si>
  <si>
    <t>TRANSIENT TIC DISORDER</t>
  </si>
  <si>
    <t>F18250</t>
  </si>
  <si>
    <t>INHALANT DEPEND W INHALNT-INDUCE PSYCH DISORDER W DELUSIONS</t>
  </si>
  <si>
    <t>CHR MOTOR OR VOCAL TIC DI</t>
  </si>
  <si>
    <t>F18251</t>
  </si>
  <si>
    <t>INHALANT DEPEND W INHALNT-INDUCE PSYCH DISORDER W HALLUCIN</t>
  </si>
  <si>
    <t>TOURETTE'S DISORDER</t>
  </si>
  <si>
    <t>F18259</t>
  </si>
  <si>
    <t>INHALANT DEPEND W INHALNT-INDUCE PSYCHOTIC DISORDER UNSP</t>
  </si>
  <si>
    <t>STEREOTYPIC MOVEMENT DISO</t>
  </si>
  <si>
    <t>F1827</t>
  </si>
  <si>
    <t>INHALANT DEPENDENCE WITH INHALANT-INDUCED DEMENTIA</t>
  </si>
  <si>
    <t>NONORGANIC SLEEP DIS NOS</t>
  </si>
  <si>
    <t>F18280</t>
  </si>
  <si>
    <t>INHALANT DEPENDENCE WITH INHALANT-INDUCED ANXIETY DISORDER</t>
  </si>
  <si>
    <t>TRANSIENT INSOMNIA</t>
  </si>
  <si>
    <t>F18288</t>
  </si>
  <si>
    <t>INHALANT DEPENDENCE WITH OTHER INHALANT-INDUCED DISORDER</t>
  </si>
  <si>
    <t>PERSISTENT INSOMNIA</t>
  </si>
  <si>
    <t>F1829</t>
  </si>
  <si>
    <t>INHALANT DEPENDENCE WITH UNSP INHALANT-INDUCED DISORDER</t>
  </si>
  <si>
    <t>TRANSIENT HYPERSOMNIA</t>
  </si>
  <si>
    <t>F1890</t>
  </si>
  <si>
    <t>INHALANT USE UNSPECIFIED UNCOMPLICATED</t>
  </si>
  <si>
    <t>PERSISTENT HYPERSOMNIA</t>
  </si>
  <si>
    <t>F18920</t>
  </si>
  <si>
    <t>INHALANT USE UNSPECIFIED WITH INTOXICATION UNCOMPLICATED</t>
  </si>
  <si>
    <t>CIRCADIAN RHYTHM SLEEP DI</t>
  </si>
  <si>
    <t>F18921</t>
  </si>
  <si>
    <t>INHALANT USE UNSPECIFIED WITH INTOXICATION WITH DELIRIUM</t>
  </si>
  <si>
    <t>SLEEP AROUSAL DISORDER</t>
  </si>
  <si>
    <t>F18929</t>
  </si>
  <si>
    <t>INHALANT USE UNSPECIFIED WITH INTOXICATION UNSPECIFIED</t>
  </si>
  <si>
    <t>SLEEP STAGE DYSFUNC NEC</t>
  </si>
  <si>
    <t>F1894</t>
  </si>
  <si>
    <t>INHALANT USE UNSP WITH INHALANT-INDUCED MOOD DISORDER</t>
  </si>
  <si>
    <t>REPETIT SLEEP INTRUSION</t>
  </si>
  <si>
    <t>F18950</t>
  </si>
  <si>
    <t>INHALANT USE UNSP W INHALNT-INDUCE PSYCH DISORD W DELUSIONS</t>
  </si>
  <si>
    <t>NONORGANIC SLEEP DIS NEC</t>
  </si>
  <si>
    <t>F18951</t>
  </si>
  <si>
    <t>INHALANT USE UNSP W INHALNT-INDUCE PSYCH DISORD W HALLUCIN</t>
  </si>
  <si>
    <t>EATING DISORDER NOS</t>
  </si>
  <si>
    <t>F18959</t>
  </si>
  <si>
    <t>INHALANT USE UNSP W INHALNT-INDUCE PSYCHOTIC DISORDER UNSP</t>
  </si>
  <si>
    <t>BULIMIA NERVOSA</t>
  </si>
  <si>
    <t>F1897</t>
  </si>
  <si>
    <t>INHALANT USE UNSP WITH INHALANT-INDUCED PERSISTING DEMENTIA</t>
  </si>
  <si>
    <t>PICA</t>
  </si>
  <si>
    <t>F18980</t>
  </si>
  <si>
    <t>INHALANT USE UNSP WITH INHALANT-INDUCED ANXIETY DISORDER</t>
  </si>
  <si>
    <t>RUMINATION DISORDER</t>
  </si>
  <si>
    <t>F18988</t>
  </si>
  <si>
    <t>INHALANT USE UNSP WITH OTHER INHALANT-INDUCED DISORDER</t>
  </si>
  <si>
    <t>PSYCHOGENIC VOMITING</t>
  </si>
  <si>
    <t>F1899</t>
  </si>
  <si>
    <t>INHALANT USE UNSP WITH UNSP INHALANT-INDUCED DISORDER</t>
  </si>
  <si>
    <t>EATING DISORDER NEC</t>
  </si>
  <si>
    <t>F1910</t>
  </si>
  <si>
    <t>OTHER PSYCHOACTIVE SUBSTANCE ABUSE UNCOMPLICATED</t>
  </si>
  <si>
    <t>ENURESIS</t>
  </si>
  <si>
    <t>F19120</t>
  </si>
  <si>
    <t>OTH PSYCHOACTIVE SUBSTANCE ABUSE W INTOXICATION UNCOMP</t>
  </si>
  <si>
    <t>ENCOPRESIS</t>
  </si>
  <si>
    <t>F19121</t>
  </si>
  <si>
    <t>OTH PSYCHOACTIVE SUBSTANCE ABUSE WITH INTOXICATION DELIRIUM</t>
  </si>
  <si>
    <t>PSYCHOGENIC PAIN NOS</t>
  </si>
  <si>
    <t>F19122</t>
  </si>
  <si>
    <t>OTH PSYCHOACTV SUBSTANCE ABUSE W INTOX W PERCEPTUAL DISTURB</t>
  </si>
  <si>
    <t>TENSION HEADACHE</t>
  </si>
  <si>
    <t>F19129</t>
  </si>
  <si>
    <t>OTHER PSYCHOACTIVE SUBSTANCE ABUSE WITH INTOXICATION UNSP</t>
  </si>
  <si>
    <t>OTHR PAIN DIS RELT TO PSY</t>
  </si>
  <si>
    <t>F1914</t>
  </si>
  <si>
    <t>OTH PSYCHOACTIVE SUBSTANCE ABUSE W MOOD DISORDER</t>
  </si>
  <si>
    <t>SPECIAL SYMPTOM NEC/NOS</t>
  </si>
  <si>
    <t>F19150</t>
  </si>
  <si>
    <t>OTH PSYCHOACTV SUBSTANCE ABUSE W PSYCH DISORDER W DELUSIONS</t>
  </si>
  <si>
    <t>STRESS REACT, EMOTIONAL</t>
  </si>
  <si>
    <t>F19151</t>
  </si>
  <si>
    <t>OTH PSYCHOACTV SUBSTANCE ABUSE W PSYCH DISORDER W HALLUCIN</t>
  </si>
  <si>
    <t>STRESS REACTION, FUGUE</t>
  </si>
  <si>
    <t>F19159</t>
  </si>
  <si>
    <t>OTH PSYCHOACTIVE SUBSTANCE ABUSE W PSYCHOTIC DISORDER UNSP</t>
  </si>
  <si>
    <t>STRESS REACT, PSYCHOMOT</t>
  </si>
  <si>
    <t>F1916</t>
  </si>
  <si>
    <t>OTH PSYCHOACTV SUBSTANCE ABUSE W PERSIST AMNESTIC DISORDER</t>
  </si>
  <si>
    <t>ACUTE STRESS REACT NEC</t>
  </si>
  <si>
    <t>F1917</t>
  </si>
  <si>
    <t>OTH PSYCHOACTIVE SUBSTANCE ABUSE W PERSISTING DEMENTIA</t>
  </si>
  <si>
    <t>STRESS REACT, MIXED DIS</t>
  </si>
  <si>
    <t>F19180</t>
  </si>
  <si>
    <t>OTH PSYCHOACTIVE SUBSTANCE ABUSE W ANXIETY DISORDER</t>
  </si>
  <si>
    <t>ACUTE STRESS REACT NOS</t>
  </si>
  <si>
    <t>F19181</t>
  </si>
  <si>
    <t>OTH PSYCHOACTIVE SUBSTANCE ABUSE W SEXUAL DYSFUNCTION</t>
  </si>
  <si>
    <t>ADJ DIS W DEPRESSED MOOD</t>
  </si>
  <si>
    <t>F19182</t>
  </si>
  <si>
    <t>OTH PSYCHOACTIVE SUBSTANCE ABUSE W SLEEP DISORDER</t>
  </si>
  <si>
    <t>PROLONG DEPRESSIVE REACT</t>
  </si>
  <si>
    <t>F19188</t>
  </si>
  <si>
    <t>OTH PSYCHOACTIVE SUBSTANCE ABUSE W OTH DISORDER</t>
  </si>
  <si>
    <t>SEPARATION ANXIETY</t>
  </si>
  <si>
    <t>F1919</t>
  </si>
  <si>
    <t>OTH PSYCHOACTIVE SUBSTANCE ABUSE W UNSP DISORDER</t>
  </si>
  <si>
    <t>EMANCIPATION DISORDER</t>
  </si>
  <si>
    <t>F1920</t>
  </si>
  <si>
    <t>OTHER PSYCHOACTIVE SUBSTANCE DEPENDENCE UNCOMPLICATED</t>
  </si>
  <si>
    <t>ACADEMIC/WORK INHIBITION</t>
  </si>
  <si>
    <t>F1921</t>
  </si>
  <si>
    <t>OTHER PSYCHOACTIVE SUBSTANCE DEPENDENCE IN REMISSION</t>
  </si>
  <si>
    <t>ADJ DISORDER W ANXIETY</t>
  </si>
  <si>
    <t>F19220</t>
  </si>
  <si>
    <t>OTH PSYCHOACTIVE SUBSTANCE DEPENDENCE W INTOXICATION UNCOMP</t>
  </si>
  <si>
    <t>ADJ DIS W MXD ANX &amp; DEPRE</t>
  </si>
  <si>
    <t>F19221</t>
  </si>
  <si>
    <t>OTH PSYCHOACTIVE SUBSTANCE DEPENDENCE W INTOX DELIRIUM</t>
  </si>
  <si>
    <t>ADJ REACT-EMOTION NEC</t>
  </si>
  <si>
    <t>F19222</t>
  </si>
  <si>
    <t>OTH PSYCHOACTV SUBSTANCE DEPEND W INTOX W PERCEPTUAL DISTURB</t>
  </si>
  <si>
    <t>ADJ DIS W DISTURB OF COND</t>
  </si>
  <si>
    <t>F19229</t>
  </si>
  <si>
    <t>OTH PSYCHOACTIVE SUBSTANCE DEPENDENCE W INTOXICATION UNSP</t>
  </si>
  <si>
    <t>ADJ DIS W MXD DIS OF EM &amp;</t>
  </si>
  <si>
    <t>F19230</t>
  </si>
  <si>
    <t>OTH PSYCHOACTIVE SUBSTANCE DEPENDENCE W WITHDRAWAL UNCOMP</t>
  </si>
  <si>
    <t>POST TRAUMATIC STRESS DIS</t>
  </si>
  <si>
    <t>F19231</t>
  </si>
  <si>
    <t>OTH PSYCHOACTIVE SUBSTANCE DEPENDENCE W WITHDRAWAL DELIRIUM</t>
  </si>
  <si>
    <t>ADJUST REACT-PHYS SYMPT</t>
  </si>
  <si>
    <t>F19232</t>
  </si>
  <si>
    <t>OTH PSYCHOACTV SUB DEPEND W W/DRAWAL W PERCEPTL DISTURB</t>
  </si>
  <si>
    <t>ADJUST REACT-WITHDRAWAL</t>
  </si>
  <si>
    <t>F19239</t>
  </si>
  <si>
    <t>OTH PSYCHOACTIVE SUBSTANCE DEPENDENCE WITH WITHDRAWAL UNSP</t>
  </si>
  <si>
    <t>ADJUSTMENT REACTION NEC</t>
  </si>
  <si>
    <t>F1924</t>
  </si>
  <si>
    <t>OTH PSYCHOACTIVE SUBSTANCE DEPENDENCE W MOOD DISORDER</t>
  </si>
  <si>
    <t>ADJUSTMENT REACTION NOS</t>
  </si>
  <si>
    <t>F19250</t>
  </si>
  <si>
    <t>OTH PSYCHOACTV SUBSTANCE DEPEND W PSYCH DISORDER W DELUSIONS</t>
  </si>
  <si>
    <t>FRONTAL LOBE SYNDROME</t>
  </si>
  <si>
    <t>F19251</t>
  </si>
  <si>
    <t>OTH PSYCHOACTV SUBSTANCE DEPEND W PSYCH DISORDER W HALLUCIN</t>
  </si>
  <si>
    <t>PERSONALITY CHANGE DUE TO</t>
  </si>
  <si>
    <t>F19259</t>
  </si>
  <si>
    <t>OTH PSYCHOACTV SUBSTANCE DEPEND W PSYCHOTIC DISORDER UNSP</t>
  </si>
  <si>
    <t>POSTCONCUSSION SYNDROME</t>
  </si>
  <si>
    <t>F1926</t>
  </si>
  <si>
    <t>OTH PSYCHOACTV SUBSTANCE DEPEND W PERSIST AMNESTIC DISORDER</t>
  </si>
  <si>
    <t>NONPSYCHOT BRAIN SYN NEC</t>
  </si>
  <si>
    <t>F1927</t>
  </si>
  <si>
    <t>OTH PSYCHOACTIVE SUBSTANCE DEPENDENCE W PERSISTING DEMENTIA</t>
  </si>
  <si>
    <t>Pseudobulbar affect</t>
  </si>
  <si>
    <t>F19280</t>
  </si>
  <si>
    <t>OTH PSYCHOACTIVE SUBSTANCE DEPENDENCE W ANXIETY DISORDER</t>
  </si>
  <si>
    <t>Nonpsych mntl disord NEC</t>
  </si>
  <si>
    <t>F19281</t>
  </si>
  <si>
    <t>OTH PSYCHOACTIVE SUBSTANCE DEPENDENCE W SEXUAL DYSFUNCTION</t>
  </si>
  <si>
    <t>NONPSYCHOT BRAIN SYN NOS</t>
  </si>
  <si>
    <t>F19282</t>
  </si>
  <si>
    <t>OTH PSYCHOACTIVE SUBSTANCE DEPENDENCE W SLEEP DISORDER</t>
  </si>
  <si>
    <t>DEPRESSIVE DISORDER NEC</t>
  </si>
  <si>
    <t>F19288</t>
  </si>
  <si>
    <t>OTH PSYCHOACTIVE SUBSTANCE DEPENDENCE W OTH DISORDER</t>
  </si>
  <si>
    <t>UNSOCIAL AGGRESS-UNSPEC</t>
  </si>
  <si>
    <t>F1929</t>
  </si>
  <si>
    <t>OTH PSYCHOACTIVE SUBSTANCE DEPENDENCE W UNSP DISORDER</t>
  </si>
  <si>
    <t>UNSOCIAL AGGRESSION-MILD</t>
  </si>
  <si>
    <t>F1990</t>
  </si>
  <si>
    <t>OTHER PSYCHOACTIVE SUBSTANCE USE UNSPECIFIED UNCOMPLICATED</t>
  </si>
  <si>
    <t>UNSOCIAL AGGRESSION-MOD</t>
  </si>
  <si>
    <t>F19920</t>
  </si>
  <si>
    <t>OTH PSYCHOACTIVE SUBSTANCE USE UNSP W INTOXICATION UNCOMP</t>
  </si>
  <si>
    <t>UNSOCIAL AGGRESS-SEVERE</t>
  </si>
  <si>
    <t>F19921</t>
  </si>
  <si>
    <t>OTH PSYCHOACTIVE SUBSTANCE USE UNSP W INTOX W DELIRIUM</t>
  </si>
  <si>
    <t>UNSOCIAL UNAGGRESS-UNSP</t>
  </si>
  <si>
    <t>F19922</t>
  </si>
  <si>
    <t>OTH PSYCHOACTV SUB USE UNSP W INTOX W PERCEPTL DISTURB</t>
  </si>
  <si>
    <t>UNSOCIAL UNAGGRESS-MILD</t>
  </si>
  <si>
    <t>F19929</t>
  </si>
  <si>
    <t>OTH PSYCHOACTIVE SUBSTANCE USE UNSP WITH INTOXICATION UNSP</t>
  </si>
  <si>
    <t>UNSOCIAL UNAGGRESS-MOD</t>
  </si>
  <si>
    <t>F19930</t>
  </si>
  <si>
    <t>OTH PSYCHOACTIVE SUBSTANCE USE UNSP W WITHDRAWAL UNCOMP</t>
  </si>
  <si>
    <t>UNSOCIAL UNAGGR-SEVERE</t>
  </si>
  <si>
    <t>F19931</t>
  </si>
  <si>
    <t>OTH PSYCHOACTIVE SUBSTANCE USE UNSP W WITHDRAWAL DELIRIUM</t>
  </si>
  <si>
    <t>SOCIAL CONDUCT DIS-UNSP</t>
  </si>
  <si>
    <t>F19932</t>
  </si>
  <si>
    <t>OTH PSYCHOACTV SUB USE UNSP W W/DRAWAL W PERCEPTL DISTURB</t>
  </si>
  <si>
    <t>SOCIAL CONDUCT DIS-MILD</t>
  </si>
  <si>
    <t>F19939</t>
  </si>
  <si>
    <t>OTHER PSYCHOACTIVE SUBSTANCE USE UNSP WITH WITHDRAWAL UNSP</t>
  </si>
  <si>
    <t>SOCIAL CONDUCT DIS-MOD</t>
  </si>
  <si>
    <t>F1994</t>
  </si>
  <si>
    <t>OTH PSYCHOACTIVE SUBSTANCE USE UNSP W MOOD DISORDER</t>
  </si>
  <si>
    <t>SOCIAL CONDUCT DIS-SEV</t>
  </si>
  <si>
    <t>F19950</t>
  </si>
  <si>
    <t>OTH PSYCHOACTV SUB USE UNSP W PSYCH DISORDER W DELUSIONS</t>
  </si>
  <si>
    <t>IMPULSE CONTROL DIS NOS</t>
  </si>
  <si>
    <t>F19951</t>
  </si>
  <si>
    <t>OTH PSYCHOACTV SUB USE UNSP W PSYCH DISORDER W HALLUCIN</t>
  </si>
  <si>
    <t>PATHOLOGICAL GAMBLING</t>
  </si>
  <si>
    <t>F19959</t>
  </si>
  <si>
    <t>OTH PSYCHOACTV SUBSTANCE USE UNSP W PSYCH DISORDER UNSP</t>
  </si>
  <si>
    <t>KLEPTOMANIA</t>
  </si>
  <si>
    <t>F1996</t>
  </si>
  <si>
    <t>OTH PSYCHOACTV SUB USE UNSP W PERSIST AMNESTIC DISORDER</t>
  </si>
  <si>
    <t>PYROMANIA</t>
  </si>
  <si>
    <t>F1997</t>
  </si>
  <si>
    <t>OTH PSYCHOACTIVE SUBSTANCE USE UNSP W PERSISTING DEMENTIA</t>
  </si>
  <si>
    <t>INTERMITT EXPLOSIVE DIS</t>
  </si>
  <si>
    <t>F19980</t>
  </si>
  <si>
    <t>OTH PSYCHOACTIVE SUBSTANCE USE UNSP W ANXIETY DISORDER</t>
  </si>
  <si>
    <t>ISOLATED EXPLOSIVE DIS</t>
  </si>
  <si>
    <t>F19981</t>
  </si>
  <si>
    <t>OTH PSYCHOACTIVE SUBSTANCE USE UNSP W SEXUAL DYSFUNCTION</t>
  </si>
  <si>
    <t>IMPULSE CONTROL DIS NEC</t>
  </si>
  <si>
    <t>F19982</t>
  </si>
  <si>
    <t>OTH PSYCHOACTIVE SUBSTANCE USE UNSP W SLEEP DISORDER</t>
  </si>
  <si>
    <t>MIX DIS CONDUCT/EMOTION</t>
  </si>
  <si>
    <t>F19988</t>
  </si>
  <si>
    <t>OTH PSYCHOACTIVE SUBSTANCE USE UNSP W OTH DISORDER</t>
  </si>
  <si>
    <t>OTHER SPECIFIED DISTURBANCES OF CONDUCT,</t>
  </si>
  <si>
    <t>F1999</t>
  </si>
  <si>
    <t>OTH PSYCHOACTIVE SUBSTANCE USE UNSP W UNSP DISORDER</t>
  </si>
  <si>
    <t>CNDCT DSRDR CHLDHD ONST</t>
  </si>
  <si>
    <t>F200</t>
  </si>
  <si>
    <t>PARANOID SCHIZOPHRENIA</t>
  </si>
  <si>
    <t>CNDCT DSRDR ADLSCNT ONST</t>
  </si>
  <si>
    <t>F201</t>
  </si>
  <si>
    <t>DISORGANIZED SCHIZOPHRENIA</t>
  </si>
  <si>
    <t>OTHER CONDUCT DISORDER</t>
  </si>
  <si>
    <t>F202</t>
  </si>
  <si>
    <t>CATATONIC SCHIZOPHRENIA</t>
  </si>
  <si>
    <t>CONDUCT DISTURBANCE NOS</t>
  </si>
  <si>
    <t>F203</t>
  </si>
  <si>
    <t>UNDIFFERENTIATED SCHIZOPHRENIA</t>
  </si>
  <si>
    <t>OVERANXIOUS DISORDER</t>
  </si>
  <si>
    <t>F205</t>
  </si>
  <si>
    <t>RESIDUAL SCHIZOPHRENIA</t>
  </si>
  <si>
    <t>MISERY &amp; UNHAPPINESS DIS</t>
  </si>
  <si>
    <t>F2081</t>
  </si>
  <si>
    <t>SCHIZOPHRENIFORM DISORDER</t>
  </si>
  <si>
    <t>SHYNESS DISORDER-CHILD</t>
  </si>
  <si>
    <t>F2089</t>
  </si>
  <si>
    <t>OTHER SCHIZOPHRENIA</t>
  </si>
  <si>
    <t>INTROVERTED DIS-CHILD</t>
  </si>
  <si>
    <t>F209</t>
  </si>
  <si>
    <t>SCHIZOPHRENIA UNSPECIFIED</t>
  </si>
  <si>
    <t>SELECTIVE MUTISM</t>
  </si>
  <si>
    <t>F21</t>
  </si>
  <si>
    <t>SCHIZOTYPAL DISORDER</t>
  </si>
  <si>
    <t>RELATIONSHIP PROBLEMS</t>
  </si>
  <si>
    <t>F22</t>
  </si>
  <si>
    <t>DELUSIONAL DISORDERS</t>
  </si>
  <si>
    <t>OPPOSITIONAL DEFIANT DISO</t>
  </si>
  <si>
    <t>F23</t>
  </si>
  <si>
    <t>BRIEF PSYCHOTIC DISORDER</t>
  </si>
  <si>
    <t>IDENTITY DISORDER</t>
  </si>
  <si>
    <t>F24</t>
  </si>
  <si>
    <t>SHARED PSYCHOTIC DISORDER</t>
  </si>
  <si>
    <t>ACADEMIC UNDERACHIEVMENT</t>
  </si>
  <si>
    <t>F250</t>
  </si>
  <si>
    <t>SCHIZOAFFECTIVE DISORDER BIPOLAR TYPE</t>
  </si>
  <si>
    <t>EMOTIONAL DIS CHILD NEC</t>
  </si>
  <si>
    <t>F251</t>
  </si>
  <si>
    <t>SCHIZOAFFECTIVE DISORDER DEPRESSIVE TYPE</t>
  </si>
  <si>
    <t>EMOTIONAL DISTURB OF CHLD</t>
  </si>
  <si>
    <t>F258</t>
  </si>
  <si>
    <t>OTHER SCHIZOAFFECTIVE DISORDERS</t>
  </si>
  <si>
    <t>ATTN DEFIC NONHYPERACT</t>
  </si>
  <si>
    <t>F259</t>
  </si>
  <si>
    <t>SCHIZOAFFECTIVE DISORDER UNSPECIFIED</t>
  </si>
  <si>
    <t>ATTN DEFICIT W HYPERACT</t>
  </si>
  <si>
    <t>F28</t>
  </si>
  <si>
    <t>OTH PSYCH DISORDER NOT DUE TO A SUB OR KNOWN PHYSIOL COND</t>
  </si>
  <si>
    <t>HYPERKINET W DEVEL DELAY</t>
  </si>
  <si>
    <t>F29</t>
  </si>
  <si>
    <t>UNSP PSYCHOSIS NOT DUE TO A SUBSTANCE OR KNOWN PHYSIOL COND</t>
  </si>
  <si>
    <t>HYPERKINETIC CONDUCT DIS</t>
  </si>
  <si>
    <t>F3010</t>
  </si>
  <si>
    <t>MANIC EPISODE WITHOUT PSYCHOTIC SYMPTOMS UNSPECIFIED</t>
  </si>
  <si>
    <t>OTHER HYPERKINETIC SYND</t>
  </si>
  <si>
    <t>F3011</t>
  </si>
  <si>
    <t>MANIC EPISODE WITHOUT PSYCHOTIC SYMPTOMS MILD</t>
  </si>
  <si>
    <t>HYPERKINETIC SYND NOS</t>
  </si>
  <si>
    <t>F3012</t>
  </si>
  <si>
    <t>MANIC EPISODE WITHOUT PSYCHOTIC SYMPTOMS MODERATE</t>
  </si>
  <si>
    <t>READING DISORDER NOS</t>
  </si>
  <si>
    <t>F3013</t>
  </si>
  <si>
    <t>MANIC EPISODE SEVERE WITHOUT PSYCHOTIC SYMPTOMS</t>
  </si>
  <si>
    <t>ALEXIA</t>
  </si>
  <si>
    <t>F302</t>
  </si>
  <si>
    <t>MANIC EPISODE SEVERE WITH PSYCHOTIC SYMPTOMS</t>
  </si>
  <si>
    <t>DEVELOPMENTAL DYSLEXIA</t>
  </si>
  <si>
    <t>F303</t>
  </si>
  <si>
    <t>MANIC EPISODE IN PARTIAL REMISSION</t>
  </si>
  <si>
    <t>READING DISORDER NEC</t>
  </si>
  <si>
    <t>F304</t>
  </si>
  <si>
    <t>MANIC EPISODE IN FULL REMISSION</t>
  </si>
  <si>
    <t>MATHEMATICS DISORDER</t>
  </si>
  <si>
    <t>F308</t>
  </si>
  <si>
    <t>OTHER MANIC EPISODES</t>
  </si>
  <si>
    <t>OTH LEARNING DIFFICULTY</t>
  </si>
  <si>
    <t>F309</t>
  </si>
  <si>
    <t>MANIC EPISODE UNSPECIFIED</t>
  </si>
  <si>
    <t>EXPRESSIVE LANGUAGE DISOR</t>
  </si>
  <si>
    <t>F310</t>
  </si>
  <si>
    <t>BIPOLAR DISORDER CURRENT EPISODE HYPOMANIC</t>
  </si>
  <si>
    <t>MXD RECEPT-EXPRES LANG DI</t>
  </si>
  <si>
    <t>F3110</t>
  </si>
  <si>
    <t>BIPOLAR DISORD CRNT EPISODE MANIC W/O PSYCH FEATURES UNSP</t>
  </si>
  <si>
    <t>SPEECH/LANG DEV HEAR LOSS</t>
  </si>
  <si>
    <t>F3111</t>
  </si>
  <si>
    <t>BIPOLAR DISORD CRNT EPISODE MANIC W/O PSYCH FEATURES MILD</t>
  </si>
  <si>
    <t>Chldhd onset flncy disor</t>
  </si>
  <si>
    <t>F3112</t>
  </si>
  <si>
    <t>BIPOLAR DISORD CRNT EPISODE MANIC W/O PSYCH FEATURES MOD</t>
  </si>
  <si>
    <t>SPEECH/LANGUAGE DIS NEC</t>
  </si>
  <si>
    <t>F3113</t>
  </si>
  <si>
    <t>BIPOLAR DISORD CRNT EPSD MANIC W/O PSYCH FEATURES SEVERE</t>
  </si>
  <si>
    <t>DEV COORDINATION DISORDER</t>
  </si>
  <si>
    <t>F312</t>
  </si>
  <si>
    <t>BIPOLAR DISORD CRNT EPISODE MANIC SEVERE W PSYCH FEATURES</t>
  </si>
  <si>
    <t>MIXED DEVELOPMENT DIS</t>
  </si>
  <si>
    <t>F3130</t>
  </si>
  <si>
    <t>BIPOLAR DISORD CRNT EPSD DEPRESS MILD OR MOD SEVERT UNSP</t>
  </si>
  <si>
    <t>DEVELOPMENT DELAYS NEC</t>
  </si>
  <si>
    <t>F3131</t>
  </si>
  <si>
    <t>BIPOLAR DISORDER CURRENT EPISODE DEPRESSED MILD</t>
  </si>
  <si>
    <t>DEVELOPMENT DELAY NOS</t>
  </si>
  <si>
    <t>F3132</t>
  </si>
  <si>
    <t>BIPOLAR DISORDER CURRENT EPISODE DEPRESSED MODERATE</t>
  </si>
  <si>
    <t>PSYCHIC FACTOR W OTH DIS</t>
  </si>
  <si>
    <t>F314</t>
  </si>
  <si>
    <t>BIPOLAR DISORD CRNT EPSD DEPRESS SEV W/O PSYCH FEATURES</t>
  </si>
  <si>
    <t>Flncy dsord cond elsewhr</t>
  </si>
  <si>
    <t>F315</t>
  </si>
  <si>
    <t>BIPOLAR DISORD CRNT EPSD DEPRESS SEVERE W PSYCH FEATURES</t>
  </si>
  <si>
    <t>Attn/concentrate deficit</t>
  </si>
  <si>
    <t>F3160</t>
  </si>
  <si>
    <t>BIPOLAR DISORDER CURRENT EPISODE MIXED UNSPECIFIED</t>
  </si>
  <si>
    <t>Cognition sign/sympt NEC</t>
  </si>
  <si>
    <t>F3161</t>
  </si>
  <si>
    <t>BIPOLAR DISORDER CURRENT EPISODE MIXED MILD</t>
  </si>
  <si>
    <t>F3162</t>
  </si>
  <si>
    <t>BIPOLAR DISORDER CURRENT EPISODE MIXED MODERATE</t>
  </si>
  <si>
    <t>F3163</t>
  </si>
  <si>
    <t>BIPOLAR DISORD CRNT EPSD MIXED SEVERE W/O PSYCH FEATURES</t>
  </si>
  <si>
    <t>F3164</t>
  </si>
  <si>
    <t>BIPOLAR DISORD CRNT EPISODE MIXED SEVERE W PSYCH FEATURES</t>
  </si>
  <si>
    <t>F3170</t>
  </si>
  <si>
    <t>BIPOLAR DISORD CURRENTLY IN REMIS MOST RECENT EPISODE UNSP</t>
  </si>
  <si>
    <t>F3171</t>
  </si>
  <si>
    <t>BIPOLAR DISORD IN PARTIAL REMIS MOST RECENT EPSD HYPOMANIC</t>
  </si>
  <si>
    <t>F3172</t>
  </si>
  <si>
    <t>BIPOLAR DISORD IN FULL REMIS MOST RECENT EPISODE HYPOMANIC</t>
  </si>
  <si>
    <t>F3173</t>
  </si>
  <si>
    <t>BIPOLAR DISORD IN PARTIAL REMIS MOST RECENT EPISODE MANIC</t>
  </si>
  <si>
    <t>F3174</t>
  </si>
  <si>
    <t>BIPOLAR DISORDER IN FULL REMIS MOST RECENT EPISODE MANIC</t>
  </si>
  <si>
    <t>F3175</t>
  </si>
  <si>
    <t>BIPOLAR DISORD IN PARTIAL REMIS MOST RECENT EPSD DEPRESS</t>
  </si>
  <si>
    <t>F3176</t>
  </si>
  <si>
    <t>BIPOLAR DISORDER IN FULL REMIS MOST RECENT EPISODE DEPRESS</t>
  </si>
  <si>
    <t>F3177</t>
  </si>
  <si>
    <t>BIPOLAR DISORD IN PARTIAL REMIS MOST RECENT EPISODE MIXED</t>
  </si>
  <si>
    <t>F3178</t>
  </si>
  <si>
    <t>BIPOLAR DISORDER IN FULL REMIS MOST RECENT EPISODE MIXED</t>
  </si>
  <si>
    <t>F3181</t>
  </si>
  <si>
    <t>BIPOLAR II DISORDER</t>
  </si>
  <si>
    <t>F3189</t>
  </si>
  <si>
    <t>OTHER BIPOLAR DISORDER</t>
  </si>
  <si>
    <t>F319</t>
  </si>
  <si>
    <t>BIPOLAR DISORDER UNSPECIFIED</t>
  </si>
  <si>
    <t>F320</t>
  </si>
  <si>
    <t>MAJOR DEPRESSIVE DISORDER SINGLE EPISODE MILD</t>
  </si>
  <si>
    <t>F321</t>
  </si>
  <si>
    <t>MAJOR DEPRESSIVE DISORDER SINGLE EPISODE MODERATE</t>
  </si>
  <si>
    <t>F322</t>
  </si>
  <si>
    <t>MAJOR DEPRESSV DISORD SINGLE EPSD SEV W/O PSYCH FEATURES</t>
  </si>
  <si>
    <t>F323</t>
  </si>
  <si>
    <t>MAJOR DEPRESSV DISORD SINGLE EPSD SEVERE W PSYCH FEATURES</t>
  </si>
  <si>
    <t>F324</t>
  </si>
  <si>
    <t>MAJOR DEPRESSV DISORDER SINGLE EPISODE IN PARTIAL REMIS</t>
  </si>
  <si>
    <t>F325</t>
  </si>
  <si>
    <t>MAJOR DEPRESSIVE DISORDER SINGLE EPISODE IN FULL REMISSION</t>
  </si>
  <si>
    <t>F328</t>
  </si>
  <si>
    <t>OTHER DEPRESSIVE EPISODES</t>
  </si>
  <si>
    <t>F329</t>
  </si>
  <si>
    <t>MAJOR DEPRESSIVE DISORDER SINGLE EPISODE UNSPECIFIED</t>
  </si>
  <si>
    <t>F330</t>
  </si>
  <si>
    <t>MAJOR DEPRESSIVE DISORDER RECURRENT MILD</t>
  </si>
  <si>
    <t>F331</t>
  </si>
  <si>
    <t>MAJOR DEPRESSIVE DISORDER RECURRENT MODERATE</t>
  </si>
  <si>
    <t>F332</t>
  </si>
  <si>
    <t>MAJOR DEPRESSV DISORDER RECURRENT SEVERE W/O PSYCH FEATURES</t>
  </si>
  <si>
    <t>F333</t>
  </si>
  <si>
    <t>MAJOR DEPRESSV DISORDER RECURRENT SEVERE W PSYCH SYMPTOMS</t>
  </si>
  <si>
    <t>F3340</t>
  </si>
  <si>
    <t>MAJOR DEPRESSIVE DISORDER RECURRENT IN REMISSION UNSP</t>
  </si>
  <si>
    <t>F3341</t>
  </si>
  <si>
    <t>MAJOR DEPRESSIVE DISORDER RECURRENT IN PARTIAL REMISSION</t>
  </si>
  <si>
    <t>F3342</t>
  </si>
  <si>
    <t>MAJOR DEPRESSIVE DISORDER RECURRENT IN FULL REMISSION</t>
  </si>
  <si>
    <t>F338</t>
  </si>
  <si>
    <t>OTHER RECURRENT DEPRESSIVE DISORDERS</t>
  </si>
  <si>
    <t>F339</t>
  </si>
  <si>
    <t>MAJOR DEPRESSIVE DISORDER RECURRENT UNSPECIFIED</t>
  </si>
  <si>
    <t>F340</t>
  </si>
  <si>
    <t>F341</t>
  </si>
  <si>
    <t>F348</t>
  </si>
  <si>
    <t>OTHER PERSISTENT MOOD [AFFECTIVE] DISORDERS</t>
  </si>
  <si>
    <t>F349</t>
  </si>
  <si>
    <t>PERSISTENT MOOD [AFFECTIVE] DISORDER UNSPECIFIED</t>
  </si>
  <si>
    <t>F39</t>
  </si>
  <si>
    <t>UNSPECIFIED MOOD [AFFECTIVE] DISORDER</t>
  </si>
  <si>
    <t>F4000</t>
  </si>
  <si>
    <t>AGORAPHOBIA UNSPECIFIED</t>
  </si>
  <si>
    <t>F4001</t>
  </si>
  <si>
    <t>AGORAPHOBIA WITH PANIC DISORDER</t>
  </si>
  <si>
    <t>F4002</t>
  </si>
  <si>
    <t>AGORAPHOBIA WITHOUT PANIC DISORDER</t>
  </si>
  <si>
    <t>F4010</t>
  </si>
  <si>
    <t>SOCIAL PHOBIA UNSPECIFIED</t>
  </si>
  <si>
    <t>F4011</t>
  </si>
  <si>
    <t>SOCIAL PHOBIA GENERALIZED</t>
  </si>
  <si>
    <t>F40210</t>
  </si>
  <si>
    <t>ARACHNOPHOBIA</t>
  </si>
  <si>
    <t>F40218</t>
  </si>
  <si>
    <t>OTHER ANIMAL TYPE PHOBIA</t>
  </si>
  <si>
    <t>F40220</t>
  </si>
  <si>
    <t>FEAR OF THUNDERSTORMS</t>
  </si>
  <si>
    <t>F40228</t>
  </si>
  <si>
    <t>OTHER NATURAL ENVIRONMENT TYPE PHOBIA</t>
  </si>
  <si>
    <t>F40230</t>
  </si>
  <si>
    <t>FEAR OF BLOOD</t>
  </si>
  <si>
    <t>F40231</t>
  </si>
  <si>
    <t>FEAR OF INJECTIONS AND TRANSFUSIONS</t>
  </si>
  <si>
    <t>F40232</t>
  </si>
  <si>
    <t>FEAR OF OTHER MEDICAL CARE</t>
  </si>
  <si>
    <t>F40233</t>
  </si>
  <si>
    <t>FEAR OF INJURY</t>
  </si>
  <si>
    <t>F40240</t>
  </si>
  <si>
    <t>CLAUSTROPHOBIA</t>
  </si>
  <si>
    <t>F40241</t>
  </si>
  <si>
    <t>ACROPHOBIA</t>
  </si>
  <si>
    <t>F40242</t>
  </si>
  <si>
    <t>FEAR OF BRIDGES</t>
  </si>
  <si>
    <t>F40243</t>
  </si>
  <si>
    <t>FEAR OF FLYING</t>
  </si>
  <si>
    <t>F40248</t>
  </si>
  <si>
    <t>OTHER SITUATIONAL TYPE PHOBIA</t>
  </si>
  <si>
    <t>F40290</t>
  </si>
  <si>
    <t>ANDROPHOBIA</t>
  </si>
  <si>
    <t>F40291</t>
  </si>
  <si>
    <t>GYNEPHOBIA</t>
  </si>
  <si>
    <t>F40298</t>
  </si>
  <si>
    <t>OTHER SPECIFIED PHOBIA</t>
  </si>
  <si>
    <t>F408</t>
  </si>
  <si>
    <t>OTHER PHOBIC ANXIETY DISORDERS</t>
  </si>
  <si>
    <t>F409</t>
  </si>
  <si>
    <t>PHOBIC ANXIETY DISORDER UNSPECIFIED</t>
  </si>
  <si>
    <t>F410</t>
  </si>
  <si>
    <t>PANIC DISORDER WITHOUT AGORAPHOBIA</t>
  </si>
  <si>
    <t>F411</t>
  </si>
  <si>
    <t>GENERALIZED ANXIETY DISORDER</t>
  </si>
  <si>
    <t>F413</t>
  </si>
  <si>
    <t>OTHER MIXED ANXIETY DISORDERS</t>
  </si>
  <si>
    <t>F418</t>
  </si>
  <si>
    <t>OTHER SPECIFIED ANXIETY DISORDERS</t>
  </si>
  <si>
    <t>F419</t>
  </si>
  <si>
    <t>ANXIETY DISORDER UNSPECIFIED</t>
  </si>
  <si>
    <t>F42</t>
  </si>
  <si>
    <t>OBSESSIVE-COMPULSIVE DISORDER</t>
  </si>
  <si>
    <t>F430</t>
  </si>
  <si>
    <t>ACUTE STRESS REACTION</t>
  </si>
  <si>
    <t>F4310</t>
  </si>
  <si>
    <t>POST-TRAUMATIC STRESS DISORDER UNSPECIFIED</t>
  </si>
  <si>
    <t>F4311</t>
  </si>
  <si>
    <t>POST-TRAUMATIC STRESS DISORDER ACUTE</t>
  </si>
  <si>
    <t>F4312</t>
  </si>
  <si>
    <t>POST-TRAUMATIC STRESS DISORDER CHRONIC</t>
  </si>
  <si>
    <t>F4320</t>
  </si>
  <si>
    <t>ADJUSTMENT DISORDER UNSPECIFIED</t>
  </si>
  <si>
    <t>F4321</t>
  </si>
  <si>
    <t>ADJUSTMENT DISORDER WITH DEPRESSED MOOD</t>
  </si>
  <si>
    <t>F4322</t>
  </si>
  <si>
    <t>ADJUSTMENT DISORDER WITH ANXIETY</t>
  </si>
  <si>
    <t>F4323</t>
  </si>
  <si>
    <t>ADJUSTMENT DISORDER WITH MIXED ANXIETY AND DEPRESSED MOOD</t>
  </si>
  <si>
    <t>F4324</t>
  </si>
  <si>
    <t>ADJUSTMENT DISORDER WITH DISTURBANCE OF CONDUCT</t>
  </si>
  <si>
    <t>F4325</t>
  </si>
  <si>
    <t>ADJUSTMENT DISORDER W MIXED DISTURB OF EMOTIONS AND CONDUCT</t>
  </si>
  <si>
    <t>F4329</t>
  </si>
  <si>
    <t>ADJUSTMENT DISORDER WITH OTHER SYMPTOMS</t>
  </si>
  <si>
    <t>F438</t>
  </si>
  <si>
    <t>OTHER REACTIONS TO SEVERE STRESS</t>
  </si>
  <si>
    <t>F439</t>
  </si>
  <si>
    <t>REACTION TO SEVERE STRESS UNSPECIFIED</t>
  </si>
  <si>
    <t>F440</t>
  </si>
  <si>
    <t>F441</t>
  </si>
  <si>
    <t>DISSOCIATIVE FUGUE</t>
  </si>
  <si>
    <t>F442</t>
  </si>
  <si>
    <t>DISSOCIATIVE STUPOR</t>
  </si>
  <si>
    <t>F444</t>
  </si>
  <si>
    <t>CONVERSION DISORDER WITH MOTOR SYMPTOM OR DEFICIT</t>
  </si>
  <si>
    <t>F445</t>
  </si>
  <si>
    <t>CONVERSION DISORDER WITH SEIZURES OR CONVULSIONS</t>
  </si>
  <si>
    <t>F446</t>
  </si>
  <si>
    <t>CONVERSION DISORDER WITH SENSORY SYMPTOM OR DEFICIT</t>
  </si>
  <si>
    <t>F447</t>
  </si>
  <si>
    <t>CONVERSION DISORDER WITH MIXED SYMPTOM PRESENTATION</t>
  </si>
  <si>
    <t>F4481</t>
  </si>
  <si>
    <t>DISSOCIATIVE IDENTITY DISORDER</t>
  </si>
  <si>
    <t>F4489</t>
  </si>
  <si>
    <t>OTHER DISSOCIATIVE AND CONVERSION DISORDERS</t>
  </si>
  <si>
    <t>F449</t>
  </si>
  <si>
    <t>DISSOCIATIVE AND CONVERSION DISORDER UNSPECIFIED</t>
  </si>
  <si>
    <t>F450</t>
  </si>
  <si>
    <t>F451</t>
  </si>
  <si>
    <t>UNDIFFERENTIATED SOMATOFORM DISORDER</t>
  </si>
  <si>
    <t>F4520</t>
  </si>
  <si>
    <t>HYPOCHONDRIACAL DISORDER UNSPECIFIED</t>
  </si>
  <si>
    <t>F4521</t>
  </si>
  <si>
    <t>F4522</t>
  </si>
  <si>
    <t>BODY DYSMORPHIC DISORDER</t>
  </si>
  <si>
    <t>F4529</t>
  </si>
  <si>
    <t>OTHER HYPOCHONDRIACAL DISORDERS</t>
  </si>
  <si>
    <t>F4541</t>
  </si>
  <si>
    <t>PAIN DISORDER EXCLUSIVELY RELATED TO PSYCHOLOGICAL FACTORS</t>
  </si>
  <si>
    <t>F4542</t>
  </si>
  <si>
    <t>PAIN DISORDER WITH RELATED PSYCHOLOGICAL FACTORS</t>
  </si>
  <si>
    <t>F458</t>
  </si>
  <si>
    <t>OTHER SOMATOFORM DISORDERS</t>
  </si>
  <si>
    <t>F459</t>
  </si>
  <si>
    <t>SOMATOFORM DISORDER UNSPECIFIED</t>
  </si>
  <si>
    <t>F481</t>
  </si>
  <si>
    <t>DEPERSONALIZATION-DEREALIZATION SYNDROME</t>
  </si>
  <si>
    <t>F482</t>
  </si>
  <si>
    <t>PSEUDOBULBAR AFFECT</t>
  </si>
  <si>
    <t>F488</t>
  </si>
  <si>
    <t>OTHER SPECIFIED NONPSYCHOTIC MENTAL DISORDERS</t>
  </si>
  <si>
    <t>F489</t>
  </si>
  <si>
    <t>NONPSYCHOTIC MENTAL DISORDER UNSPECIFIED</t>
  </si>
  <si>
    <t>F5000</t>
  </si>
  <si>
    <t>ANOREXIA NERVOSA UNSPECIFIED</t>
  </si>
  <si>
    <t>F5001</t>
  </si>
  <si>
    <t>ANOREXIA NERVOSA RESTRICTING TYPE</t>
  </si>
  <si>
    <t>F5002</t>
  </si>
  <si>
    <t>ANOREXIA NERVOSA BINGE EATING/PURGING TYPE</t>
  </si>
  <si>
    <t>F502</t>
  </si>
  <si>
    <t>F508</t>
  </si>
  <si>
    <t>OTHER EATING DISORDERS</t>
  </si>
  <si>
    <t>F509</t>
  </si>
  <si>
    <t>EATING DISORDER UNSPECIFIED</t>
  </si>
  <si>
    <t>F5101</t>
  </si>
  <si>
    <t>PRIMARY INSOMNIA</t>
  </si>
  <si>
    <t>F5102</t>
  </si>
  <si>
    <t>ADJUSTMENT INSOMNIA</t>
  </si>
  <si>
    <t>F5103</t>
  </si>
  <si>
    <t>PARADOXICAL INSOMNIA</t>
  </si>
  <si>
    <t>F5104</t>
  </si>
  <si>
    <t>PSYCHOPHYSIOLOGIC INSOMNIA</t>
  </si>
  <si>
    <t>F5105</t>
  </si>
  <si>
    <t>INSOMNIA DUE TO OTHER MENTAL DISORDER</t>
  </si>
  <si>
    <t>F5109</t>
  </si>
  <si>
    <t>OTH INSOMNIA NOT DUE TO A SUBSTANCE OR KNOWN PHYSIOL COND</t>
  </si>
  <si>
    <t>F5111</t>
  </si>
  <si>
    <t>PRIMARY HYPERSOMNIA</t>
  </si>
  <si>
    <t>F5112</t>
  </si>
  <si>
    <t>INSUFFICIENT SLEEP SYNDROME</t>
  </si>
  <si>
    <t>F5113</t>
  </si>
  <si>
    <t>HYPERSOMNIA DUE TO OTHER MENTAL DISORDER</t>
  </si>
  <si>
    <t>F5119</t>
  </si>
  <si>
    <t>OTH HYPERSOMNIA NOT DUE TO A SUBSTANCE OR KNOWN PHYSIOL COND</t>
  </si>
  <si>
    <t>F513</t>
  </si>
  <si>
    <t>SLEEPWALKING [SOMNAMBULISM]</t>
  </si>
  <si>
    <t>F514</t>
  </si>
  <si>
    <t>SLEEP TERRORS [NIGHT TERRORS]</t>
  </si>
  <si>
    <t>F515</t>
  </si>
  <si>
    <t>NIGHTMARE DISORDER</t>
  </si>
  <si>
    <t>F518</t>
  </si>
  <si>
    <t>OTH SLEEP DISORD NOT DUE TO A SUB OR KNOWN PHYSIOL COND</t>
  </si>
  <si>
    <t>F519</t>
  </si>
  <si>
    <t>SLEEP DISORDER NOT DUE TO A SUB OR KNOWN PHYSIOL COND UNSP</t>
  </si>
  <si>
    <t>F520</t>
  </si>
  <si>
    <t>HYPOACTIVE SEXUAL DESIRE DISORDER</t>
  </si>
  <si>
    <t>F521</t>
  </si>
  <si>
    <t>SEXUAL AVERSION DISORDER</t>
  </si>
  <si>
    <t>F5221</t>
  </si>
  <si>
    <t>MALE ERECTILE DISORDER</t>
  </si>
  <si>
    <t>F5222</t>
  </si>
  <si>
    <t>FEMALE SEXUAL AROUSAL DISORDER</t>
  </si>
  <si>
    <t>F5231</t>
  </si>
  <si>
    <t>F5232</t>
  </si>
  <si>
    <t>F524</t>
  </si>
  <si>
    <t>PREMATURE EJACULATION</t>
  </si>
  <si>
    <t>F525</t>
  </si>
  <si>
    <t>VAGINISMUS NOT DUE TO A SUBSTANCE OR KNOWN PHYSIOL CONDITION</t>
  </si>
  <si>
    <t>F526</t>
  </si>
  <si>
    <t>DYSPAREUNIA NOT DUE TO A SUBSTANCE OR KNOWN PHYSIOL COND</t>
  </si>
  <si>
    <t>F528</t>
  </si>
  <si>
    <t>OTH SEXUAL DYSFNCT NOT DUE TO A SUB OR KNOWN PHYSIOL COND</t>
  </si>
  <si>
    <t>F529</t>
  </si>
  <si>
    <t>UNSP SEXUAL DYSFNCT NOT DUE TO A SUB OR KNOWN PHYSIOL COND</t>
  </si>
  <si>
    <t>F53</t>
  </si>
  <si>
    <t>PUERPERAL PSYCHOSIS</t>
  </si>
  <si>
    <t>F54</t>
  </si>
  <si>
    <t>PSYCH &amp; BEHAVRL FACTORS ASSOC W DISORD OR DIS CLASSD ELSWHR</t>
  </si>
  <si>
    <t>F550</t>
  </si>
  <si>
    <t>ABUSE OF ANTACIDS</t>
  </si>
  <si>
    <t>F551</t>
  </si>
  <si>
    <t>ABUSE OF HERBAL OR FOLK REMEDIES</t>
  </si>
  <si>
    <t>F552</t>
  </si>
  <si>
    <t>ABUSE OF LAXATIVES</t>
  </si>
  <si>
    <t>F553</t>
  </si>
  <si>
    <t>ABUSE OF STEROIDS OR HORMONES</t>
  </si>
  <si>
    <t>F554</t>
  </si>
  <si>
    <t>ABUSE OF VITAMINS</t>
  </si>
  <si>
    <t>F558</t>
  </si>
  <si>
    <t>ABUSE OF OTHER NON-PSYCHOACTIVE SUBSTANCES</t>
  </si>
  <si>
    <t>F59</t>
  </si>
  <si>
    <t>UNSP BEHAVRL SYND ASSOC W PHYSIOL DISTURB AND PHYSCL FACTORS</t>
  </si>
  <si>
    <t>F600</t>
  </si>
  <si>
    <t>PARANOID PERSONALITY DISORDER</t>
  </si>
  <si>
    <t>F601</t>
  </si>
  <si>
    <t>SCHIZOID PERSONALITY DISORDER</t>
  </si>
  <si>
    <t>F602</t>
  </si>
  <si>
    <t>ANTISOCIAL PERSONALITY DISORDER</t>
  </si>
  <si>
    <t>F603</t>
  </si>
  <si>
    <t>BORDERLINE PERSONALITY DISORDER</t>
  </si>
  <si>
    <t>F604</t>
  </si>
  <si>
    <t>HISTRIONIC PERSONALITY DISORDER</t>
  </si>
  <si>
    <t>F605</t>
  </si>
  <si>
    <t>OBSESSIVE-COMPULSIVE PERSONALITY DISORDER</t>
  </si>
  <si>
    <t>F606</t>
  </si>
  <si>
    <t>AVOIDANT PERSONALITY DISORDER</t>
  </si>
  <si>
    <t>F607</t>
  </si>
  <si>
    <t>DEPENDENT PERSONALITY DISORDER</t>
  </si>
  <si>
    <t>F6081</t>
  </si>
  <si>
    <t>NARCISSISTIC PERSONALITY DISORDER</t>
  </si>
  <si>
    <t>F6089</t>
  </si>
  <si>
    <t>OTHER SPECIFIC PERSONALITY DISORDERS</t>
  </si>
  <si>
    <t>F609</t>
  </si>
  <si>
    <t>PERSONALITY DISORDER UNSPECIFIED</t>
  </si>
  <si>
    <t>F630</t>
  </si>
  <si>
    <t>F631</t>
  </si>
  <si>
    <t>F632</t>
  </si>
  <si>
    <t>F633</t>
  </si>
  <si>
    <t>TRICHOTILLOMANIA</t>
  </si>
  <si>
    <t>F6381</t>
  </si>
  <si>
    <t>INTERMITTENT EXPLOSIVE DISORDER</t>
  </si>
  <si>
    <t>F6389</t>
  </si>
  <si>
    <t>OTHER IMPULSE DISORDERS</t>
  </si>
  <si>
    <t>F639</t>
  </si>
  <si>
    <t>IMPULSE DISORDER UNSPECIFIED</t>
  </si>
  <si>
    <t>F641</t>
  </si>
  <si>
    <t>GENDER IDENTITY DISORDER IN ADOLESCENCE AND ADULTHOOD</t>
  </si>
  <si>
    <t>F642</t>
  </si>
  <si>
    <t>GENDER IDENTITY DISORDER OF CHILDHOOD</t>
  </si>
  <si>
    <t>F648</t>
  </si>
  <si>
    <t>OTHER GENDER IDENTITY DISORDERS</t>
  </si>
  <si>
    <t>F649</t>
  </si>
  <si>
    <t>GENDER IDENTITY DISORDER UNSPECIFIED</t>
  </si>
  <si>
    <t>F650</t>
  </si>
  <si>
    <t>F651</t>
  </si>
  <si>
    <t>F652</t>
  </si>
  <si>
    <t>F653</t>
  </si>
  <si>
    <t>F654</t>
  </si>
  <si>
    <t>F6550</t>
  </si>
  <si>
    <t>SADOMASOCHISM UNSPECIFIED</t>
  </si>
  <si>
    <t>F6551</t>
  </si>
  <si>
    <t>F6552</t>
  </si>
  <si>
    <t>F6581</t>
  </si>
  <si>
    <t>FROTTEURISM</t>
  </si>
  <si>
    <t>F6589</t>
  </si>
  <si>
    <t>OTHER PARAPHILIAS</t>
  </si>
  <si>
    <t>F659</t>
  </si>
  <si>
    <t>PARAPHILIA UNSPECIFIED</t>
  </si>
  <si>
    <t>F66</t>
  </si>
  <si>
    <t>OTHER SEXUAL DISORDERS</t>
  </si>
  <si>
    <t>F6810</t>
  </si>
  <si>
    <t>FACTITIOUS DISORDER UNSPECIFIED</t>
  </si>
  <si>
    <t>F6811</t>
  </si>
  <si>
    <t>FACTITIOUS DISORDER W PREDOM PSYCH SIGNS AND SYMPTOMS</t>
  </si>
  <si>
    <t>F6812</t>
  </si>
  <si>
    <t>FACTITIOUS DISORDER W PREDOM PHYSICAL SIGNS AND SYMPTOMS</t>
  </si>
  <si>
    <t>F6813</t>
  </si>
  <si>
    <t>FACTITIOUS DISORD W COMB PSYCH AND PHYSCL SIGNS AND SYMPTOMS</t>
  </si>
  <si>
    <t>F688</t>
  </si>
  <si>
    <t>OTHER SPECIFIED DISORDERS OF ADULT PERSONALITY AND BEHAVIOR</t>
  </si>
  <si>
    <t>F69</t>
  </si>
  <si>
    <t>UNSPECIFIED DISORDER OF ADULT PERSONALITY AND BEHAVIOR</t>
  </si>
  <si>
    <t>F70</t>
  </si>
  <si>
    <t>MILD INTELLECTUAL DISABILITIES</t>
  </si>
  <si>
    <t>F71</t>
  </si>
  <si>
    <t>MODERATE INTELLECTUAL DISABILITIES</t>
  </si>
  <si>
    <t>F72</t>
  </si>
  <si>
    <t>SEVERE INTELLECTUAL DISABILITIES</t>
  </si>
  <si>
    <t>F73</t>
  </si>
  <si>
    <t>PROFOUND INTELLECTUAL DISABILITIES</t>
  </si>
  <si>
    <t>F78</t>
  </si>
  <si>
    <t>OTHER INTELLECTUAL DISABILITIES</t>
  </si>
  <si>
    <t>F79</t>
  </si>
  <si>
    <t>UNSPECIFIED INTELLECTUAL DISABILITIES</t>
  </si>
  <si>
    <t>F800</t>
  </si>
  <si>
    <t>PHONOLOGICAL DISORDER</t>
  </si>
  <si>
    <t>F801</t>
  </si>
  <si>
    <t>EXPRESSIVE LANGUAGE DISORDER</t>
  </si>
  <si>
    <t>F802</t>
  </si>
  <si>
    <t>MIXED RECEPTIVE-EXPRESSIVE LANGUAGE DISORDER</t>
  </si>
  <si>
    <t>F804</t>
  </si>
  <si>
    <t>SPEECH AND LANGUAGE DEVELOPMENT DELAY DUE TO HEARING LOSS</t>
  </si>
  <si>
    <t>F8081</t>
  </si>
  <si>
    <t>CHILDHOOD ONSET FLUENCY DISORDER</t>
  </si>
  <si>
    <t>F8089</t>
  </si>
  <si>
    <t>OTHER DEVELOPMENTAL DISORDERS OF SPEECH AND LANGUAGE</t>
  </si>
  <si>
    <t>F809</t>
  </si>
  <si>
    <t>DEVELOPMENTAL DISORDER OF SPEECH AND LANGUAGE UNSPECIFIED</t>
  </si>
  <si>
    <t>F810</t>
  </si>
  <si>
    <t>SPECIFIC READING DISORDER</t>
  </si>
  <si>
    <t>F812</t>
  </si>
  <si>
    <t>F8181</t>
  </si>
  <si>
    <t>DISORDER OF WRITTEN EXPRESSION</t>
  </si>
  <si>
    <t>F8189</t>
  </si>
  <si>
    <t>OTHER DEVELOPMENTAL DISORDERS OF SCHOLASTIC SKILLS</t>
  </si>
  <si>
    <t>F819</t>
  </si>
  <si>
    <t>DEVELOPMENTAL DISORDER OF SCHOLASTIC SKILLS UNSPECIFIED</t>
  </si>
  <si>
    <t>F82</t>
  </si>
  <si>
    <t>SPECIFIC DEVELOPMENTAL DISORDER OF MOTOR FUNCTION</t>
  </si>
  <si>
    <t>F840</t>
  </si>
  <si>
    <t>AUTISTIC DISORDER</t>
  </si>
  <si>
    <t>F842</t>
  </si>
  <si>
    <t>RETT'S SYNDROME</t>
  </si>
  <si>
    <t>F843</t>
  </si>
  <si>
    <t>OTHER CHILDHOOD DISINTEGRATIVE DISORDER</t>
  </si>
  <si>
    <t>F845</t>
  </si>
  <si>
    <t>ASPERGER'S SYNDROME</t>
  </si>
  <si>
    <t>F848</t>
  </si>
  <si>
    <t>OTHER PERVASIVE DEVELOPMENTAL DISORDERS</t>
  </si>
  <si>
    <t>F849</t>
  </si>
  <si>
    <t>PERVASIVE DEVELOPMENTAL DISORDER UNSPECIFIED</t>
  </si>
  <si>
    <t>F88</t>
  </si>
  <si>
    <t>OTHER DISORDERS OF PSYCHOLOGICAL DEVELOPMENT</t>
  </si>
  <si>
    <t>F89</t>
  </si>
  <si>
    <t>UNSPECIFIED DISORDER OF PSYCHOLOGICAL DEVELOPMENT</t>
  </si>
  <si>
    <t>F900</t>
  </si>
  <si>
    <t>ATTN-DEFCT HYPERACTIVITY DISORDER PREDOM INATTENTIVE TYPE</t>
  </si>
  <si>
    <t>F901</t>
  </si>
  <si>
    <t>ATTN-DEFCT HYPERACTIVITY DISORDER PREDOM HYPERACTIVE TYPE</t>
  </si>
  <si>
    <t>F902</t>
  </si>
  <si>
    <t>ATTENTION-DEFICIT HYPERACTIVITY DISORDER COMBINED TYPE</t>
  </si>
  <si>
    <t>F908</t>
  </si>
  <si>
    <t>ATTENTION-DEFICIT HYPERACTIVITY DISORDER OTHER TYPE</t>
  </si>
  <si>
    <t>F909</t>
  </si>
  <si>
    <t>ATTENTION-DEFICIT HYPERACTIVITY DISORDER UNSPECIFIED TYPE</t>
  </si>
  <si>
    <t>F910</t>
  </si>
  <si>
    <t>CONDUCT DISORDER CONFINED TO FAMILY CONTEXT</t>
  </si>
  <si>
    <t>F911</t>
  </si>
  <si>
    <t>CONDUCT DISORDER CHILDHOOD-ONSET TYPE</t>
  </si>
  <si>
    <t>F912</t>
  </si>
  <si>
    <t>CONDUCT DISORDER ADOLESCENT-ONSET TYPE</t>
  </si>
  <si>
    <t>F913</t>
  </si>
  <si>
    <t>OPPOSITIONAL DEFIANT DISORDER</t>
  </si>
  <si>
    <t>F918</t>
  </si>
  <si>
    <t>OTHER CONDUCT DISORDERS</t>
  </si>
  <si>
    <t>F919</t>
  </si>
  <si>
    <t>CONDUCT DISORDER UNSPECIFIED</t>
  </si>
  <si>
    <t>F930</t>
  </si>
  <si>
    <t>SEPARATION ANXIETY DISORDER OF CHILDHOOD</t>
  </si>
  <si>
    <t>F938</t>
  </si>
  <si>
    <t>OTHER CHILDHOOD EMOTIONAL DISORDERS</t>
  </si>
  <si>
    <t>F939</t>
  </si>
  <si>
    <t>CHILDHOOD EMOTIONAL DISORDER UNSPECIFIED</t>
  </si>
  <si>
    <t>F940</t>
  </si>
  <si>
    <t>F941</t>
  </si>
  <si>
    <t>REACTIVE ATTACHMENT DISORDER OF CHILDHOOD</t>
  </si>
  <si>
    <t>F942</t>
  </si>
  <si>
    <t>DISINHIBITED ATTACHMENT DISORDER OF CHILDHOOD</t>
  </si>
  <si>
    <t>F948</t>
  </si>
  <si>
    <t>OTHER CHILDHOOD DISORDERS OF SOCIAL FUNCTIONING</t>
  </si>
  <si>
    <t>F949</t>
  </si>
  <si>
    <t>CHILDHOOD DISORDER OF SOCIAL FUNCTIONING UNSPECIFIED</t>
  </si>
  <si>
    <t>F950</t>
  </si>
  <si>
    <t>F951</t>
  </si>
  <si>
    <t>CHRONIC MOTOR OR VOCAL TIC DISORDER</t>
  </si>
  <si>
    <t>F952</t>
  </si>
  <si>
    <t>F958</t>
  </si>
  <si>
    <t>OTHER TIC DISORDERS</t>
  </si>
  <si>
    <t>F959</t>
  </si>
  <si>
    <t>TIC DISORDER UNSPECIFIED</t>
  </si>
  <si>
    <t>F980</t>
  </si>
  <si>
    <t>ENURESIS NOT DUE TO A SUBSTANCE OR KNOWN PHYSIOL CONDITION</t>
  </si>
  <si>
    <t>F981</t>
  </si>
  <si>
    <t>ENCOPRESIS NOT DUE TO A SUBSTANCE OR KNOWN PHYSIOL CONDITION</t>
  </si>
  <si>
    <t>F9821</t>
  </si>
  <si>
    <t>RUMINATION DISORDER OF INFANCY</t>
  </si>
  <si>
    <t>F9829</t>
  </si>
  <si>
    <t>OTHER FEEDING DISORDERS OF INFANCY AND EARLY CHILDHOOD</t>
  </si>
  <si>
    <t>F983</t>
  </si>
  <si>
    <t>PICA OF INFANCY AND CHILDHOOD</t>
  </si>
  <si>
    <t>F984</t>
  </si>
  <si>
    <t>STEREOTYPED MOVEMENT DISORDERS</t>
  </si>
  <si>
    <t>F985</t>
  </si>
  <si>
    <t>ADULT ONSET FLUENCY DISORDER</t>
  </si>
  <si>
    <t>F988</t>
  </si>
  <si>
    <t>OTH BEHAV/EMOTN DISORD W ONSET USLY OCCUR IN CHLDHD AND ADOL</t>
  </si>
  <si>
    <t>F989</t>
  </si>
  <si>
    <t>UNSP BEHAV/EMOTN DISORD W ONST USLY OCCUR IN CHLDHD AND ADOL</t>
  </si>
  <si>
    <t>F99</t>
  </si>
  <si>
    <t>MENTAL DISORDER NOT OTHERWISE SPECIFIED</t>
  </si>
  <si>
    <t>Transportation Procedure Codes</t>
  </si>
  <si>
    <t>Ambulance Procedure Codes</t>
  </si>
  <si>
    <t>NEMT Procedure Codes</t>
  </si>
  <si>
    <t>A0225</t>
  </si>
  <si>
    <t>AMBULANCE SERVICE, NEONATAL TRANSPORT, B</t>
  </si>
  <si>
    <t>A0080</t>
  </si>
  <si>
    <t>NON-EMERGENCY TRANSPORTATION, PER MILE -</t>
  </si>
  <si>
    <t>A0380</t>
  </si>
  <si>
    <t>BLS MILEAGE (PER MILE)</t>
  </si>
  <si>
    <t>A0090</t>
  </si>
  <si>
    <t>A0390</t>
  </si>
  <si>
    <t>ALS MILEAGE (PER MILE)</t>
  </si>
  <si>
    <t>A0100</t>
  </si>
  <si>
    <t>NON-EMERGENCY TRANSPORTATION; TAXI</t>
  </si>
  <si>
    <t>A0420</t>
  </si>
  <si>
    <t>AMBULANCE WAITING TIME (ALS OR BLS), ONE</t>
  </si>
  <si>
    <t>A0110</t>
  </si>
  <si>
    <t>NON-EMERGENCY TRANSPORTATION AND BUS,INT</t>
  </si>
  <si>
    <t>A0422</t>
  </si>
  <si>
    <t>AMBULANCE (ALS OR BLS) OXYGEN AND OXYGEN</t>
  </si>
  <si>
    <t>A0130</t>
  </si>
  <si>
    <t>NON-EMERGENCY TRANSPORTATION; WHEEL-CHAI</t>
  </si>
  <si>
    <t>A0424</t>
  </si>
  <si>
    <t>EXTRA AMBULANCE ATTENDANT, GROUND (ALS O</t>
  </si>
  <si>
    <t>A0200</t>
  </si>
  <si>
    <t>NON-EMERGENCY TRANSPORTATION; ANCILLARY;</t>
  </si>
  <si>
    <t>A0425</t>
  </si>
  <si>
    <t>GROUND MILEAGE, PER STATUTE MILE</t>
  </si>
  <si>
    <t>A0210</t>
  </si>
  <si>
    <t>A0426</t>
  </si>
  <si>
    <t>AMBULANCE SERVICE, ADVANCED LIFE SUPPORT</t>
  </si>
  <si>
    <t>A0427</t>
  </si>
  <si>
    <t>A0428</t>
  </si>
  <si>
    <t>AMBULANCE SERVICE, BASIC LIFE SUPPORT, N</t>
  </si>
  <si>
    <t>T2002</t>
  </si>
  <si>
    <t>NON-EMERGENCY TRANSPORTATION; PER DIEM</t>
  </si>
  <si>
    <t>A0429</t>
  </si>
  <si>
    <t>AMBULANCE SERVICE, BASIC LIFE SUPPORT, E</t>
  </si>
  <si>
    <t>T2003</t>
  </si>
  <si>
    <t>NON-EMERGENCY TRANSPORTATION; ENCOUNTER/</t>
  </si>
  <si>
    <t>A0430</t>
  </si>
  <si>
    <t>AMBULANCE SERVICE, CONVENTIONAL AIR SERV</t>
  </si>
  <si>
    <t>T2005</t>
  </si>
  <si>
    <t>NON-EMERGENCY TRANSPORTATION; NON-AMBULA</t>
  </si>
  <si>
    <t>A0431</t>
  </si>
  <si>
    <t>A0433</t>
  </si>
  <si>
    <t>ADVANCED LIFE SUPPORT, LEVEL 2 (ALS 2)</t>
  </si>
  <si>
    <t>A0434</t>
  </si>
  <si>
    <t>SPECIALTY CARE TRANSPORT (SCT)</t>
  </si>
  <si>
    <t>A0435</t>
  </si>
  <si>
    <t>FIXED WING AIR MILEAGE, PER STATUTE MILE</t>
  </si>
  <si>
    <t>A0436</t>
  </si>
  <si>
    <t>ROTARY WING AIR MILEAGE, PER STATUTE MIL</t>
  </si>
  <si>
    <t>S0215</t>
  </si>
  <si>
    <t>NON-EMERGENCY TRANSPORTATION; MILEAGE, P</t>
  </si>
  <si>
    <t>Inpatient Claim DRG included in the BH DRG list</t>
  </si>
  <si>
    <t>Medical Professional  (Physical Health not Otherwise Specified)</t>
  </si>
  <si>
    <t>Hospital</t>
  </si>
  <si>
    <t>Office/Other Outpatient Services</t>
  </si>
  <si>
    <t>Mental Health</t>
  </si>
  <si>
    <t>Upon review of the appeal, a decision was made to uphold per ucs review.</t>
  </si>
  <si>
    <t>Emergency Room Service</t>
  </si>
  <si>
    <t>An appeal was received regarding a dispute involving authorization requirement.</t>
  </si>
  <si>
    <t>An appeal was received regarding the previously processed.</t>
  </si>
  <si>
    <t>Upon review of the appeal, a decision was made to overturn the denial.</t>
  </si>
  <si>
    <t>An appeal was received regarding the prev proc.</t>
  </si>
  <si>
    <t>Transportation- Non-Emergent</t>
  </si>
  <si>
    <t>Resubmission with corrected data/documentation</t>
  </si>
  <si>
    <t>Underpayment</t>
  </si>
  <si>
    <t>Provider File/Contract</t>
  </si>
  <si>
    <t>Auth Rep (Attorney/Family)</t>
  </si>
  <si>
    <t>NA</t>
  </si>
  <si>
    <t>Criteria Not Met - Inpatient Admissions</t>
  </si>
  <si>
    <t>Denial of inpatient admission for lack of medical necessity.</t>
  </si>
  <si>
    <t>Dismissed – No internal appeal</t>
  </si>
  <si>
    <t>Dismissed – Moot MCO reversed denial</t>
  </si>
  <si>
    <t>Auth Rep (Provider)</t>
  </si>
  <si>
    <t>Billing and Financial Issues</t>
  </si>
  <si>
    <t>Inaccuate payment of claims by MCO.</t>
  </si>
  <si>
    <t>Claim paid.  Issue moot.</t>
  </si>
  <si>
    <t xml:space="preserve">Withdrawn </t>
  </si>
  <si>
    <t>Overpayment</t>
  </si>
  <si>
    <t xml:space="preserve">An inquiry was received regarding the services not medically necessary </t>
  </si>
  <si>
    <t>Member/COB - TPL</t>
  </si>
  <si>
    <t>Recoup not accurate by ARO.</t>
  </si>
  <si>
    <t>Claim paid, Issue moot.</t>
  </si>
  <si>
    <t xml:space="preserve">Providers are required to complete the formal appeal process prior to filing for SFH.  No appeal on file. </t>
  </si>
  <si>
    <t>Dentist</t>
  </si>
  <si>
    <t>Dental Services</t>
  </si>
  <si>
    <t xml:space="preserve">Claim paid incorrectly for COB. </t>
  </si>
  <si>
    <t>State Fair Hearing Reporting Period: Q2 2018</t>
  </si>
  <si>
    <t>Provider State Fair Hearings Reporting: Q2 2018</t>
  </si>
  <si>
    <t>Provider Appeals Reporting Period:  Q2 2018</t>
  </si>
  <si>
    <t>Appeals Reporting Period: Q2 2018</t>
  </si>
  <si>
    <t>Vision: OTHER</t>
  </si>
  <si>
    <t>Vision: Service Not a Covered Benefit</t>
  </si>
  <si>
    <t>A1111111111</t>
  </si>
  <si>
    <t>B2222222222</t>
  </si>
  <si>
    <t>C3333333333</t>
  </si>
  <si>
    <t>D4444444444</t>
  </si>
  <si>
    <t>HOSPITAL MEDICAL CENTER</t>
  </si>
  <si>
    <t>JOHN DOE</t>
  </si>
  <si>
    <t>JANE DOE</t>
  </si>
  <si>
    <t>MEDICAL TRANSPORTATION</t>
  </si>
  <si>
    <t>Upon review of the appeal, a decision was made to uphold the previous denial for inpatient services provided on 03/10/2018 - 03/15/2018.</t>
  </si>
  <si>
    <r>
      <t xml:space="preserve">Behavioral Health and/or Substance Abuse Treatment Services </t>
    </r>
    <r>
      <rPr>
        <b/>
        <i/>
        <sz val="11"/>
        <rFont val="Calibri"/>
        <family val="2"/>
        <scheme val="minor"/>
      </rPr>
      <t>2016 CPT</t>
    </r>
  </si>
  <si>
    <t>Provide a detailed explanation/summary of the reason for the State Fair Hearing Request</t>
  </si>
  <si>
    <t>If member has a HCBS LOC pop code identify here which waiver</t>
  </si>
  <si>
    <t>Requires the members Medicaid ID number (not the health plan assigned member ID)</t>
  </si>
  <si>
    <t>See POP code tab</t>
  </si>
  <si>
    <t xml:space="preserve">Appeal number assigned by the office of administrative hearings </t>
  </si>
  <si>
    <t xml:space="preserve">Include MCO internal tracking number to aid in appeal specific communication </t>
  </si>
  <si>
    <r>
      <t xml:space="preserve">LOC - 070 and 071 HC AU &amp; TC AU  </t>
    </r>
    <r>
      <rPr>
        <sz val="11"/>
        <rFont val="Calibri"/>
        <family val="2"/>
        <scheme val="minor"/>
      </rPr>
      <t>(includes Dual if any)</t>
    </r>
  </si>
  <si>
    <r>
      <t xml:space="preserve">Pop Code 73 </t>
    </r>
    <r>
      <rPr>
        <sz val="11"/>
        <rFont val="Calibri"/>
        <family val="2"/>
        <scheme val="minor"/>
      </rPr>
      <t>(includes Dual if any)</t>
    </r>
  </si>
  <si>
    <r>
      <t xml:space="preserve">Mental Health Nursing Facility </t>
    </r>
    <r>
      <rPr>
        <sz val="11"/>
        <rFont val="Calibri"/>
        <family val="2"/>
        <scheme val="minor"/>
      </rPr>
      <t>Both</t>
    </r>
  </si>
  <si>
    <r>
      <t xml:space="preserve">Pop Codes 20, 21, 22, </t>
    </r>
    <r>
      <rPr>
        <sz val="11"/>
        <rFont val="Calibri"/>
        <family val="2"/>
        <scheme val="minor"/>
      </rPr>
      <t>or</t>
    </r>
    <r>
      <rPr>
        <sz val="11"/>
        <color rgb="FFFF0000"/>
        <rFont val="Calibri"/>
        <family val="2"/>
        <scheme val="minor"/>
      </rPr>
      <t xml:space="preserve"> </t>
    </r>
    <r>
      <rPr>
        <sz val="11"/>
        <color theme="1"/>
        <rFont val="Calibri"/>
        <family val="2"/>
        <scheme val="minor"/>
      </rPr>
      <t>40 and MN Benefit Plan.  Assignment month falls within spenddown base period and liability is greater than $0</t>
    </r>
  </si>
  <si>
    <t>Criteria to set rate cell</t>
  </si>
  <si>
    <t xml:space="preserve">Population  </t>
  </si>
  <si>
    <t>Overview of Grievances and Appeal Report</t>
  </si>
  <si>
    <r>
      <rPr>
        <b/>
        <sz val="11"/>
        <color theme="1"/>
        <rFont val="Calibri"/>
        <family val="2"/>
        <scheme val="minor"/>
      </rPr>
      <t xml:space="preserve">Example: </t>
    </r>
    <r>
      <rPr>
        <sz val="11"/>
        <color theme="1"/>
        <rFont val="Calibri"/>
        <family val="2"/>
        <scheme val="minor"/>
      </rPr>
      <t xml:space="preserve"> Member's denial notice is dated April 28th. They have 33 calendar days to file their appeal. If they wait till the final day the MCO must receive the appeal request by May 31st.  If the due date falls on a weekend the following business day will be the due date.  The MCO then has 30 calendar days to resolve the appeal. day one is June 1st so the MCO must resolve and issue the notice no later than June  30th.  The member then receives 33 calendar days to file a state fair hearing which means OHA must receive the hearing request by august 2nd.  (IF the MCO receives the members request for SFH request the MCO must ensure OAH receives the request within the 33 days)</t>
    </r>
  </si>
  <si>
    <t xml:space="preserve">* When used no Judgement date should be present </t>
  </si>
  <si>
    <r>
      <rPr>
        <b/>
        <sz val="11"/>
        <color theme="1"/>
        <rFont val="Calibri"/>
        <family val="2"/>
        <scheme val="minor"/>
      </rPr>
      <t>Note:</t>
    </r>
    <r>
      <rPr>
        <sz val="11"/>
        <color theme="1"/>
        <rFont val="Calibri"/>
        <family val="2"/>
        <scheme val="minor"/>
      </rPr>
      <t xml:space="preserve"> Expedited appeals has 3 days. Counting would begin day following receipt. However that is maximum allowed, it is expected that these will continue to process in most timely way possible.</t>
    </r>
  </si>
  <si>
    <t>Procedure Code = 8xxxx   HCPCS Code range P2028-P9615 (includes pathology) (all appeals related to a related Laboratory procedure code)</t>
  </si>
  <si>
    <t>Provider State Fair Hearing Tab
Fields</t>
  </si>
  <si>
    <t>Provider State Fair Hearing Tab
Determination Field Options</t>
  </si>
  <si>
    <t>Provider State Fair Hearing Tab
Relationship to Person Requesting State Fair Hearing Field Options</t>
  </si>
  <si>
    <t>Provider Appeals Tab
Fields</t>
  </si>
  <si>
    <t>Provider submits a appeal for an authorization denial on behalf of a member, but without authorization from the member</t>
  </si>
  <si>
    <t>Provider submits a appeal for an overpayment to the provider identified by the MCO after review of medical records or claims.</t>
  </si>
  <si>
    <t>Reason MCO Decision was Upheld or Overturned Field 
Narrative Examples</t>
  </si>
  <si>
    <t>Appeal Narrative Field 
Examples</t>
  </si>
  <si>
    <t>Field Definitions</t>
  </si>
  <si>
    <t>Field Definitions and Examples</t>
  </si>
  <si>
    <t xml:space="preserve">Column Definitions </t>
  </si>
  <si>
    <r>
      <rPr>
        <b/>
        <sz val="11"/>
        <color theme="1"/>
        <rFont val="Calibri"/>
        <family val="2"/>
        <scheme val="minor"/>
      </rPr>
      <t>Example:</t>
    </r>
    <r>
      <rPr>
        <sz val="11"/>
        <color theme="1"/>
        <rFont val="Calibri"/>
        <family val="2"/>
        <scheme val="minor"/>
      </rPr>
      <t xml:space="preserve">  Member's denial notice is dated April 28th. They have 33 calendar days to file their appeal. If they wait till the final day the MCO must receive the appeal request by May 31st.  If the due date falls on a weekend the following business day will be the due date.  The MCO then has 30 calendar days to resolve the appeal. day one is June 1st so the MCO must resolve and issue the notice no later than June  30th.  The member then receives 33 calendar days to file a state fair hearing which means OHA must receive the hearing request by august 2nd.  (IF the MCO receives the members request for SFH request the MCO must ensure OAH receives the request within the 33 days)</t>
    </r>
  </si>
  <si>
    <r>
      <rPr>
        <b/>
        <sz val="11"/>
        <rFont val="Calibri"/>
        <family val="2"/>
        <scheme val="minor"/>
      </rPr>
      <t>Note:</t>
    </r>
    <r>
      <rPr>
        <sz val="11"/>
        <rFont val="Calibri"/>
        <family val="2"/>
        <scheme val="minor"/>
      </rPr>
      <t xml:space="preserve"> Provider appeal report should be calculating calendar days per revised RFP Attachment D</t>
    </r>
  </si>
  <si>
    <r>
      <rPr>
        <b/>
        <sz val="11"/>
        <rFont val="Calibri"/>
        <family val="2"/>
        <scheme val="minor"/>
      </rPr>
      <t>Note</t>
    </r>
    <r>
      <rPr>
        <sz val="11"/>
        <rFont val="Calibri"/>
        <family val="2"/>
        <scheme val="minor"/>
      </rPr>
      <t>: When calculating the resolution date for the purposes of this report,  use the date the decision is  made.</t>
    </r>
  </si>
  <si>
    <t>This category should represent the number of provider reconsiderations submitted to dispute a claim denial that was a result of a provider's billing or submission error.</t>
  </si>
  <si>
    <t>M&amp;P Recon &amp; Appeal Reason/HCBS/NF Summary Tabs
Denied Claims Analysis- Provider Reconsiderations/Appeals Columns</t>
  </si>
  <si>
    <t>M&amp;P Recon &amp; Appeal Reason/HCBS/NF Summary Tabs
PROVIDER Reconsiderations/Appeals Column</t>
  </si>
  <si>
    <t>PROVIDER Reconsiderations/Appeals Reasons/HCBS/NF Summary Tabs Columns</t>
  </si>
  <si>
    <t>CLAIM DENIALS Fields</t>
  </si>
  <si>
    <t>BILLING AND FINANCIAL ISSUES Fields</t>
  </si>
  <si>
    <t>ADMINISTRATIVE DENIALS Fields</t>
  </si>
  <si>
    <t>CLAIM DENIALS Column: MCO Reversed Decision on Reconsideration (D63)</t>
  </si>
  <si>
    <t>CLAIM DENIALS Column: MCO upheld Decision on Reconsideration (E63)</t>
  </si>
  <si>
    <t>This category should represent the number of provider reconsiderations submitted to dispute a claim denial that was a result of a provider correctly billing the claim, but the services lacked authorization or included non covered services and were correctly denied.</t>
  </si>
  <si>
    <t>This category should represent the number of provider reconsideration submitted to dispute a claim denial that the MCO reverses due to the MCO's discovery of a system or process error.</t>
  </si>
  <si>
    <t xml:space="preserve">
Reason for Appeal Field Options</t>
  </si>
  <si>
    <r>
      <t xml:space="preserve"> Reconsideration </t>
    </r>
    <r>
      <rPr>
        <b/>
        <sz val="12"/>
        <color rgb="FFFF0000"/>
        <rFont val="Calibri"/>
        <family val="2"/>
        <scheme val="minor"/>
      </rPr>
      <t xml:space="preserve">at the line level </t>
    </r>
  </si>
  <si>
    <r>
      <t xml:space="preserve"> Appeal-</t>
    </r>
    <r>
      <rPr>
        <b/>
        <sz val="12"/>
        <color rgb="FFFF0000"/>
        <rFont val="Calibri"/>
        <family val="2"/>
        <scheme val="minor"/>
      </rPr>
      <t xml:space="preserve">at the line level </t>
    </r>
  </si>
  <si>
    <t>Percent of reconsiderations notices received in the quarter and sent within 5 business day.
# of Reconsiderations for which notice was sent within 5 business day divided by total number of reconsiderations received within the quarter.</t>
  </si>
  <si>
    <t>Percent of reconsideration notices received  and sent within the 5 business day in the year to date.
# of reconsiderations for which notice was sent within 5 business day  for the year to date divided by total number of Reconsiderations received within the year to date</t>
  </si>
  <si>
    <t>Percent of reconsideration notices received in the quarter and sent within 6-9 business days for the year to date
# of reconsiderations for which acknowledgement letter was sent within  6-9 business days divided by total number of appeals received within the quarter  for the year to date</t>
  </si>
  <si>
    <t>Percent of reconsiderations notices received in the quarter and sent within 6-9 business days.
# of Reconsiderations for which notice was sent within 6-9 business days divided by total number of reconsiderations received within the quarter</t>
  </si>
  <si>
    <t>Percent of reconsiderations notices received in the quarter and sent 10 or more business days.
# of Reconsiderations for which notice was sent 10 or more business days divided by total number of reconsiderations received within the quarter</t>
  </si>
  <si>
    <t>Percent of reconsideration notices received in the quarter and sent within 10 or more business days for the year to date
# of reconsiderations for which acknowledgement letter was sent 10 or more business days divided by total number of appeals received within the quarter  for the year to date</t>
  </si>
  <si>
    <t>Percent of letters in the quarter that were sent within the 10 calendar days.
# of Appeals for which acknowledgement letter was sent within 10 calendar days  for the year to date divided by total number of appeals received within the quarter for the year to date</t>
  </si>
  <si>
    <t>Percent of letters in the quarter that were sent within 11 or more calendar days for the year to date
# of Appeals for which acknowledgement letter was sent within 11 or more calendar days divided by total number of appeals received within the quarter  for the year to date</t>
  </si>
  <si>
    <t>Percent of letters in the quarter that were sent within the 10 calendar days.
# of Appeals for which acknowledgement letter was sent within 10 calendar days divided by total number of appeals received within the quarter.</t>
  </si>
  <si>
    <t>Percent of letters in the quarter that were sent within 11 or more calendar days.
# of Appeals for which acknowledgement letter was sent within 11 or more calendar days divided by total number of appeals received within the quarter.</t>
  </si>
  <si>
    <t>Percent of notices in the quarter that were sent within 5 business days.
# of Appeals for which resolution notice was sent within 5 business days divided by total number of appeals resolved year to date.</t>
  </si>
  <si>
    <t>Percent of notices in the quarter that were sent within 5 business days.
# of Appeals for which resolution notice was sent within 5 business days divided by total number of appeals resolved within the quarter.</t>
  </si>
  <si>
    <t>Percent of notices in the quarter that were sent within 6-9 business days.
# of Appeals for which resolution notice was sent within 6-9 business days divided by total number of appeals resolved within the quarter.</t>
  </si>
  <si>
    <t>Percent of notices in the quarter that were sent within 6-9 business days.
# of Appeals for which resolution notice was sent within 6-9 business days divided by total number of appeals resolved year to date.</t>
  </si>
  <si>
    <t>Percent of notices in the quarter that were sent within 10 or more business days.
# of Appeals for which resolution notice was sent within 10 or more business days divided by total number of appeals resolved year to date.</t>
  </si>
  <si>
    <t>Percent of notices in the quarter that were sent within 10 or more business days.
# of Appeals for which resolution notice was sent within 10 or more business days divided by total number of appeals resolved within the quarter.</t>
  </si>
  <si>
    <r>
      <rPr>
        <b/>
        <sz val="11"/>
        <color theme="1"/>
        <rFont val="Calibri"/>
        <family val="2"/>
        <scheme val="minor"/>
      </rPr>
      <t>Note:</t>
    </r>
    <r>
      <rPr>
        <sz val="11"/>
        <color theme="1"/>
        <rFont val="Calibri"/>
        <family val="2"/>
        <scheme val="minor"/>
      </rPr>
      <t xml:space="preserve"> Provider appeal report should be calculating  “calendar days” per revised RFP Attachment D amendment 25.</t>
    </r>
  </si>
  <si>
    <r>
      <rPr>
        <b/>
        <sz val="11"/>
        <color theme="1"/>
        <rFont val="Calibri"/>
        <family val="2"/>
        <scheme val="minor"/>
      </rPr>
      <t xml:space="preserve"> Note: </t>
    </r>
    <r>
      <rPr>
        <sz val="11"/>
        <color theme="1"/>
        <rFont val="Calibri"/>
        <family val="2"/>
        <scheme val="minor"/>
      </rPr>
      <t>When calculating the resolution date for the purposes of this report, use the date the decision is made.</t>
    </r>
  </si>
  <si>
    <r>
      <rPr>
        <b/>
        <sz val="11"/>
        <color theme="1"/>
        <rFont val="Calibri"/>
        <family val="2"/>
        <scheme val="minor"/>
      </rPr>
      <t>Note:</t>
    </r>
    <r>
      <rPr>
        <sz val="11"/>
        <color theme="1"/>
        <rFont val="Calibri"/>
        <family val="2"/>
        <scheme val="minor"/>
      </rPr>
      <t xml:space="preserve"> Provider appeals must be acknowledged within 10 calendar days and MCOs should make every attempt to resolve within 30 calendar days.</t>
    </r>
  </si>
  <si>
    <t>Number of reconsiderations  the MCO resolved in this quarter</t>
  </si>
  <si>
    <t>Number of reconsiderations where MCO changed decision on denial or action</t>
  </si>
  <si>
    <t>Number of reconsiderations where MCO maintained decision on denial or action</t>
  </si>
  <si>
    <t>Number of appeals to the MCO resolved in this quarter</t>
  </si>
  <si>
    <t>Number of SFH resolved in this quarter</t>
  </si>
  <si>
    <t>Total number of appeals received within the quarter</t>
  </si>
  <si>
    <t>Total number of appeals received in calendar year beginning Jan 1.</t>
  </si>
  <si>
    <t>Number of appeals resolved in calendar year beginning Jan 1.</t>
  </si>
  <si>
    <t xml:space="preserve">Percentage of reconsideration, Appeal or Grievance for the reason given out of the total submitted for the quarter.
This needs to be top 5 of all denial reason codes, not just first one on each claim. </t>
  </si>
  <si>
    <t>***On the first submission of the new template Note any data points that are out of compliance. Detail how many instances fall under the prior contact requirements (received in April) and how many were within May but out of compliance for other reasons.</t>
  </si>
  <si>
    <t>11A1111AA</t>
  </si>
  <si>
    <t>22B2222BB</t>
  </si>
  <si>
    <t>33C3333CC</t>
  </si>
  <si>
    <t>John Doe</t>
  </si>
  <si>
    <t>Jane Doe</t>
  </si>
  <si>
    <t>Doctor Doe, DDS</t>
  </si>
  <si>
    <t>Medical Hospital</t>
  </si>
  <si>
    <t>Mental Health Facility</t>
  </si>
  <si>
    <r>
      <t xml:space="preserve">SFH Reason Summary Chart </t>
    </r>
    <r>
      <rPr>
        <b/>
        <sz val="12"/>
        <color rgb="FFFF0000"/>
        <rFont val="Calibri"/>
        <family val="2"/>
        <scheme val="minor"/>
      </rPr>
      <t xml:space="preserve"> * These SFH are resolved and may have a lag greater than the quarter the appeal was generated in.</t>
    </r>
  </si>
  <si>
    <r>
      <rPr>
        <b/>
        <sz val="11"/>
        <rFont val="Calibri"/>
        <family val="2"/>
        <scheme val="minor"/>
      </rPr>
      <t>Note:</t>
    </r>
    <r>
      <rPr>
        <sz val="11"/>
        <color theme="1"/>
        <rFont val="Calibri"/>
        <family val="2"/>
        <scheme val="minor"/>
      </rPr>
      <t xml:space="preserve"> Provider appeals must be acknowledged within 10 Calendar days and MCOs should make every attempt to resolve within 30 Calendar days.</t>
    </r>
  </si>
  <si>
    <t>Provider Reconsideration/Provider Appeal Reason Summary Chart</t>
  </si>
  <si>
    <t>HCBS Provider Reconsideration/Provider Appeal Reason Summary Chart</t>
  </si>
  <si>
    <t>Nursing Facility Provider Reconsideration/Provider Appeal Reason Summary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</si>
</sst>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0000"/>
  </numFmts>
  <fonts count="35" x14ac:knownFonts="1">
    <font>
      <sz val="11"/>
      <color theme="1"/>
      <name val="Calibri"/>
      <family val="2"/>
      <scheme val="minor"/>
    </font>
    <font>
      <sz val="11"/>
      <color rgb="FFFF0000"/>
      <name val="Calibri"/>
      <family val="2"/>
      <scheme val="minor"/>
    </font>
    <font>
      <b/>
      <sz val="14"/>
      <color theme="1"/>
      <name val="Calibri"/>
      <family val="2"/>
      <scheme val="minor"/>
    </font>
    <font>
      <b/>
      <sz val="11"/>
      <color theme="1"/>
      <name val="Calibri"/>
      <family val="2"/>
      <scheme val="minor"/>
    </font>
    <font>
      <sz val="11"/>
      <name val="Calibri"/>
      <family val="2"/>
      <scheme val="minor"/>
    </font>
    <font>
      <b/>
      <sz val="11"/>
      <name val="Calibri"/>
      <family val="2"/>
    </font>
    <font>
      <b/>
      <sz val="11"/>
      <color theme="1"/>
      <name val="Calibri"/>
      <family val="2"/>
    </font>
    <font>
      <b/>
      <sz val="11"/>
      <color indexed="8"/>
      <name val="Calibri"/>
      <family val="2"/>
    </font>
    <font>
      <sz val="8"/>
      <color theme="1"/>
      <name val="Calibri"/>
      <family val="2"/>
    </font>
    <font>
      <sz val="11"/>
      <color theme="1"/>
      <name val="Calibri"/>
      <family val="2"/>
      <scheme val="minor"/>
    </font>
    <font>
      <b/>
      <sz val="11"/>
      <name val="Calibri"/>
      <family val="2"/>
      <scheme val="minor"/>
    </font>
    <font>
      <b/>
      <sz val="14"/>
      <color indexed="8"/>
      <name val="Calibri"/>
      <family val="2"/>
    </font>
    <font>
      <sz val="12"/>
      <color indexed="8"/>
      <name val="Calibri"/>
      <family val="2"/>
    </font>
    <font>
      <b/>
      <sz val="12"/>
      <color indexed="8"/>
      <name val="Calibri"/>
      <family val="2"/>
    </font>
    <font>
      <strike/>
      <sz val="11"/>
      <color theme="1"/>
      <name val="Calibri"/>
      <family val="2"/>
      <scheme val="minor"/>
    </font>
    <font>
      <sz val="11"/>
      <color indexed="8"/>
      <name val="Calibri"/>
      <family val="2"/>
    </font>
    <font>
      <sz val="10"/>
      <name val="Tahoma"/>
      <family val="2"/>
    </font>
    <font>
      <b/>
      <sz val="10"/>
      <name val="Tahoma"/>
      <family val="2"/>
    </font>
    <font>
      <u/>
      <sz val="11"/>
      <color theme="10"/>
      <name val="Calibri"/>
      <family val="2"/>
    </font>
    <font>
      <sz val="10"/>
      <color indexed="8"/>
      <name val="Arial"/>
      <family val="2"/>
    </font>
    <font>
      <sz val="10"/>
      <name val="Arial"/>
      <family val="2"/>
    </font>
    <font>
      <sz val="11"/>
      <name val="Calibri"/>
      <family val="2"/>
    </font>
    <font>
      <i/>
      <sz val="11"/>
      <color theme="1"/>
      <name val="Calibri"/>
      <family val="2"/>
      <scheme val="minor"/>
    </font>
    <font>
      <sz val="12"/>
      <color theme="1"/>
      <name val="Calibri"/>
      <family val="2"/>
      <scheme val="minor"/>
    </font>
    <font>
      <b/>
      <sz val="11"/>
      <color rgb="FFFF0000"/>
      <name val="Calibri"/>
      <family val="2"/>
      <scheme val="minor"/>
    </font>
    <font>
      <sz val="11"/>
      <color theme="2" tint="-0.499984740745262"/>
      <name val="Calibri"/>
      <family val="2"/>
      <scheme val="minor"/>
    </font>
    <font>
      <sz val="11"/>
      <color rgb="FF000000"/>
      <name val="Calibri"/>
      <family val="2"/>
      <scheme val="minor"/>
    </font>
    <font>
      <b/>
      <sz val="16"/>
      <color theme="1"/>
      <name val="Calibri"/>
      <family val="2"/>
      <scheme val="minor"/>
    </font>
    <font>
      <b/>
      <i/>
      <sz val="11"/>
      <name val="Calibri"/>
      <family val="2"/>
      <scheme val="minor"/>
    </font>
    <font>
      <b/>
      <sz val="12"/>
      <color theme="1"/>
      <name val="Calibri"/>
      <family val="2"/>
      <scheme val="minor"/>
    </font>
    <font>
      <b/>
      <sz val="12"/>
      <name val="Calibri"/>
      <family val="2"/>
      <scheme val="minor"/>
    </font>
    <font>
      <sz val="12"/>
      <name val="Calibri"/>
      <family val="2"/>
      <scheme val="minor"/>
    </font>
    <font>
      <b/>
      <sz val="12"/>
      <color indexed="8"/>
      <name val="Calibri"/>
      <family val="2"/>
      <scheme val="minor"/>
    </font>
    <font>
      <b/>
      <sz val="12"/>
      <color rgb="FFFF0000"/>
      <name val="Calibri"/>
      <family val="2"/>
      <scheme val="minor"/>
    </font>
    <font>
      <b/>
      <u/>
      <sz val="12"/>
      <color indexed="8"/>
      <name val="Calibri"/>
      <family val="2"/>
      <scheme val="minor"/>
    </font>
  </fonts>
  <fills count="1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FF00"/>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2" tint="-0.249977111117893"/>
        <bgColor rgb="FF4C68A2"/>
      </patternFill>
    </fill>
    <fill>
      <patternFill patternType="solid">
        <fgColor theme="4"/>
        <bgColor indexed="64"/>
      </patternFill>
    </fill>
    <fill>
      <patternFill patternType="solid">
        <fgColor rgb="FFFFFFCC"/>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s>
  <cellStyleXfs count="130">
    <xf numFmtId="0" fontId="0" fillId="0" borderId="0"/>
    <xf numFmtId="0" fontId="8"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6" fillId="0" borderId="0" applyFont="0" applyFill="0" applyBorder="0" applyAlignment="0" applyProtection="0"/>
    <xf numFmtId="0" fontId="17" fillId="3" borderId="0"/>
    <xf numFmtId="0" fontId="17" fillId="3"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lignment vertical="top"/>
    </xf>
    <xf numFmtId="0" fontId="19"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0" fillId="0" borderId="0"/>
    <xf numFmtId="0" fontId="15" fillId="0" borderId="0"/>
    <xf numFmtId="0" fontId="15" fillId="0" borderId="0"/>
    <xf numFmtId="0" fontId="20" fillId="0" borderId="0"/>
    <xf numFmtId="0" fontId="15" fillId="0" borderId="0"/>
    <xf numFmtId="0" fontId="15" fillId="0" borderId="0"/>
    <xf numFmtId="0" fontId="20" fillId="0" borderId="0"/>
    <xf numFmtId="0" fontId="15" fillId="0" borderId="0"/>
    <xf numFmtId="0" fontId="16" fillId="0" borderId="0"/>
    <xf numFmtId="0" fontId="20" fillId="0" borderId="0"/>
    <xf numFmtId="0" fontId="16" fillId="0" borderId="0"/>
    <xf numFmtId="0" fontId="16" fillId="0" borderId="0"/>
    <xf numFmtId="0" fontId="9" fillId="0" borderId="0"/>
    <xf numFmtId="0" fontId="16" fillId="0" borderId="0"/>
    <xf numFmtId="0" fontId="9" fillId="0" borderId="0"/>
    <xf numFmtId="0" fontId="16" fillId="0" borderId="0"/>
    <xf numFmtId="0" fontId="9" fillId="0" borderId="0"/>
    <xf numFmtId="0" fontId="15" fillId="0" borderId="0"/>
    <xf numFmtId="0" fontId="15" fillId="0" borderId="0"/>
    <xf numFmtId="0" fontId="8" fillId="0" borderId="0"/>
    <xf numFmtId="0" fontId="9" fillId="0" borderId="0"/>
    <xf numFmtId="0" fontId="9" fillId="0" borderId="0"/>
    <xf numFmtId="0" fontId="9" fillId="0" borderId="0"/>
    <xf numFmtId="0" fontId="9" fillId="0" borderId="0"/>
    <xf numFmtId="0" fontId="19" fillId="0" borderId="0">
      <alignment vertical="top"/>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6" fillId="0" borderId="0"/>
    <xf numFmtId="0" fontId="27" fillId="0" borderId="0" applyFont="0"/>
    <xf numFmtId="0" fontId="9" fillId="18" borderId="53" applyNumberFormat="0" applyFont="0" applyAlignment="0" applyProtection="0"/>
    <xf numFmtId="44" fontId="19" fillId="0" borderId="0" applyFont="0" applyFill="0" applyBorder="0" applyAlignment="0" applyProtection="0">
      <alignment vertical="top"/>
    </xf>
    <xf numFmtId="44" fontId="9" fillId="0" borderId="0" applyFont="0" applyFill="0" applyBorder="0" applyAlignment="0" applyProtection="0"/>
  </cellStyleXfs>
  <cellXfs count="743">
    <xf numFmtId="0" fontId="0" fillId="0" borderId="0" xfId="0"/>
    <xf numFmtId="0" fontId="3" fillId="0" borderId="0" xfId="0" applyFont="1"/>
    <xf numFmtId="0" fontId="0" fillId="0" borderId="1" xfId="0" applyBorder="1"/>
    <xf numFmtId="0" fontId="0" fillId="0" borderId="0" xfId="0" applyFont="1"/>
    <xf numFmtId="0" fontId="0" fillId="0" borderId="0" xfId="0" applyAlignment="1">
      <alignment vertical="top"/>
    </xf>
    <xf numFmtId="0" fontId="0" fillId="0" borderId="1" xfId="0" applyFont="1" applyBorder="1" applyAlignment="1">
      <alignment horizontal="center" wrapText="1"/>
    </xf>
    <xf numFmtId="0" fontId="0" fillId="0" borderId="1" xfId="0" applyFont="1" applyBorder="1" applyAlignment="1">
      <alignment horizontal="center"/>
    </xf>
    <xf numFmtId="3" fontId="0" fillId="0" borderId="0" xfId="0" applyNumberFormat="1" applyFont="1"/>
    <xf numFmtId="0" fontId="0" fillId="12" borderId="1" xfId="0" applyFont="1" applyFill="1" applyBorder="1"/>
    <xf numFmtId="0" fontId="0" fillId="2" borderId="13" xfId="0" applyFont="1" applyFill="1" applyBorder="1"/>
    <xf numFmtId="0" fontId="0" fillId="0" borderId="0" xfId="0" applyFont="1" applyAlignment="1">
      <alignment horizontal="center"/>
    </xf>
    <xf numFmtId="0" fontId="0" fillId="0" borderId="0" xfId="0" applyFont="1" applyBorder="1" applyAlignment="1">
      <alignment horizontal="center"/>
    </xf>
    <xf numFmtId="0" fontId="0" fillId="0" borderId="0" xfId="0" applyFont="1" applyBorder="1" applyAlignment="1">
      <alignment horizontal="center" wrapText="1"/>
    </xf>
    <xf numFmtId="0" fontId="0" fillId="0" borderId="0" xfId="0" applyFont="1" applyBorder="1" applyAlignment="1">
      <alignment horizontal="left"/>
    </xf>
    <xf numFmtId="0" fontId="0" fillId="0" borderId="0" xfId="0" applyFont="1" applyAlignment="1">
      <alignment horizontal="left"/>
    </xf>
    <xf numFmtId="0" fontId="0" fillId="0" borderId="0" xfId="0" applyBorder="1"/>
    <xf numFmtId="0" fontId="0" fillId="0" borderId="0" xfId="0" applyBorder="1" applyAlignment="1">
      <alignment wrapText="1"/>
    </xf>
    <xf numFmtId="0" fontId="3" fillId="7" borderId="13" xfId="0" applyFont="1" applyFill="1" applyBorder="1" applyAlignment="1">
      <alignment horizontal="left" vertical="top"/>
    </xf>
    <xf numFmtId="0" fontId="4" fillId="0" borderId="13" xfId="0" applyFont="1" applyFill="1" applyBorder="1" applyAlignment="1">
      <alignment horizontal="left" vertical="top" wrapText="1"/>
    </xf>
    <xf numFmtId="0" fontId="0" fillId="2" borderId="0" xfId="0" applyFont="1" applyFill="1" applyAlignment="1">
      <alignment wrapText="1"/>
    </xf>
    <xf numFmtId="0" fontId="0" fillId="2" borderId="1" xfId="0" applyFont="1" applyFill="1" applyBorder="1" applyAlignment="1">
      <alignment horizontal="center"/>
    </xf>
    <xf numFmtId="0" fontId="0" fillId="7" borderId="1" xfId="0" applyFont="1" applyFill="1" applyBorder="1" applyAlignment="1">
      <alignment horizontal="center"/>
    </xf>
    <xf numFmtId="0" fontId="0" fillId="12" borderId="30" xfId="0" applyFont="1" applyFill="1" applyBorder="1"/>
    <xf numFmtId="0" fontId="0" fillId="12" borderId="8" xfId="0" applyFont="1" applyFill="1" applyBorder="1"/>
    <xf numFmtId="0" fontId="0" fillId="2" borderId="0" xfId="0" applyFont="1" applyFill="1" applyBorder="1" applyAlignment="1">
      <alignment wrapText="1"/>
    </xf>
    <xf numFmtId="0" fontId="1" fillId="2" borderId="0" xfId="0" applyFont="1" applyFill="1" applyAlignment="1">
      <alignment wrapText="1"/>
    </xf>
    <xf numFmtId="0" fontId="0" fillId="0" borderId="0" xfId="0" applyFont="1" applyBorder="1" applyAlignment="1">
      <alignment horizontal="left" wrapText="1"/>
    </xf>
    <xf numFmtId="0" fontId="0" fillId="2" borderId="20" xfId="0" applyFont="1" applyFill="1" applyBorder="1" applyAlignment="1">
      <alignment horizontal="center"/>
    </xf>
    <xf numFmtId="0" fontId="7" fillId="2" borderId="13" xfId="0" applyFont="1" applyFill="1" applyBorder="1" applyAlignment="1">
      <alignment vertical="top" wrapText="1"/>
    </xf>
    <xf numFmtId="0" fontId="0" fillId="0" borderId="1" xfId="0" applyBorder="1" applyAlignment="1">
      <alignment horizontal="left"/>
    </xf>
    <xf numFmtId="0" fontId="0" fillId="0" borderId="0" xfId="0" applyAlignment="1">
      <alignment horizontal="left"/>
    </xf>
    <xf numFmtId="0" fontId="0" fillId="0" borderId="0" xfId="0" applyFont="1" applyBorder="1"/>
    <xf numFmtId="0" fontId="0" fillId="0" borderId="1" xfId="0" applyFont="1" applyBorder="1"/>
    <xf numFmtId="0" fontId="0" fillId="0" borderId="14" xfId="0" applyFont="1" applyBorder="1"/>
    <xf numFmtId="0" fontId="0" fillId="0" borderId="16" xfId="0" applyFont="1" applyBorder="1"/>
    <xf numFmtId="0" fontId="0" fillId="0" borderId="16" xfId="0" applyFont="1" applyBorder="1" applyAlignment="1">
      <alignment horizontal="left" vertical="top" wrapText="1"/>
    </xf>
    <xf numFmtId="0" fontId="0" fillId="0" borderId="0" xfId="0" applyFont="1" applyFill="1" applyAlignment="1">
      <alignment horizontal="left" vertical="top"/>
    </xf>
    <xf numFmtId="0" fontId="0" fillId="0" borderId="14" xfId="0" applyFont="1" applyBorder="1" applyAlignment="1">
      <alignment horizontal="left" vertical="top" wrapText="1"/>
    </xf>
    <xf numFmtId="0" fontId="0" fillId="0" borderId="0" xfId="0" applyFont="1"/>
    <xf numFmtId="0" fontId="0" fillId="2" borderId="0" xfId="0" applyFont="1" applyFill="1" applyBorder="1" applyAlignment="1">
      <alignment horizontal="center"/>
    </xf>
    <xf numFmtId="0" fontId="4" fillId="2" borderId="13" xfId="0" applyFont="1" applyFill="1" applyBorder="1" applyAlignment="1">
      <alignment horizontal="left" vertical="top" wrapText="1"/>
    </xf>
    <xf numFmtId="0" fontId="10" fillId="7" borderId="13" xfId="0" applyFont="1" applyFill="1" applyBorder="1" applyAlignment="1">
      <alignment horizontal="left" vertical="top" wrapText="1"/>
    </xf>
    <xf numFmtId="0" fontId="0" fillId="0" borderId="14" xfId="0" applyFont="1" applyBorder="1" applyAlignment="1">
      <alignment vertical="top"/>
    </xf>
    <xf numFmtId="0" fontId="0" fillId="0" borderId="16" xfId="0" applyFont="1" applyBorder="1" applyAlignment="1">
      <alignment vertical="top"/>
    </xf>
    <xf numFmtId="0" fontId="0" fillId="0" borderId="16" xfId="0" applyFont="1" applyBorder="1" applyAlignment="1">
      <alignment horizontal="left" vertical="top"/>
    </xf>
    <xf numFmtId="0" fontId="0" fillId="0" borderId="14" xfId="0" applyFont="1" applyBorder="1" applyAlignment="1">
      <alignment horizontal="left" vertical="top"/>
    </xf>
    <xf numFmtId="0" fontId="0" fillId="2" borderId="0" xfId="0" applyFont="1" applyFill="1" applyBorder="1" applyAlignment="1">
      <alignment horizontal="center" wrapText="1"/>
    </xf>
    <xf numFmtId="0" fontId="0" fillId="0" borderId="0" xfId="0"/>
    <xf numFmtId="0" fontId="0" fillId="0" borderId="0" xfId="0" applyBorder="1" applyAlignment="1">
      <alignment vertical="top"/>
    </xf>
    <xf numFmtId="0" fontId="0" fillId="0" borderId="0" xfId="0" applyAlignment="1">
      <alignment vertical="top"/>
    </xf>
    <xf numFmtId="0" fontId="12" fillId="0" borderId="0" xfId="0" applyFont="1" applyAlignment="1">
      <alignment vertical="top"/>
    </xf>
    <xf numFmtId="0" fontId="11" fillId="0" borderId="0" xfId="0" applyFont="1" applyAlignment="1">
      <alignment vertical="top"/>
    </xf>
    <xf numFmtId="0" fontId="0" fillId="2" borderId="0" xfId="0" applyFill="1" applyAlignment="1">
      <alignment vertical="top" wrapText="1"/>
    </xf>
    <xf numFmtId="0" fontId="0" fillId="0" borderId="0" xfId="0" applyFont="1" applyAlignment="1">
      <alignment horizontal="left" vertical="top"/>
    </xf>
    <xf numFmtId="14" fontId="5" fillId="0" borderId="13" xfId="0" applyNumberFormat="1" applyFont="1" applyFill="1" applyBorder="1" applyAlignment="1">
      <alignment vertical="top" wrapText="1"/>
    </xf>
    <xf numFmtId="0" fontId="4" fillId="2" borderId="14" xfId="0" applyFont="1" applyFill="1" applyBorder="1" applyAlignment="1">
      <alignment vertical="top"/>
    </xf>
    <xf numFmtId="0" fontId="4" fillId="0" borderId="14" xfId="0" applyFont="1" applyBorder="1" applyAlignment="1">
      <alignment vertical="top"/>
    </xf>
    <xf numFmtId="0" fontId="5" fillId="0" borderId="13" xfId="0" applyFont="1" applyFill="1" applyBorder="1" applyAlignment="1">
      <alignment vertical="top" wrapText="1"/>
    </xf>
    <xf numFmtId="1" fontId="5" fillId="0" borderId="13" xfId="0" applyNumberFormat="1" applyFont="1" applyFill="1" applyBorder="1" applyAlignment="1">
      <alignment vertical="top" wrapText="1"/>
    </xf>
    <xf numFmtId="0" fontId="7" fillId="0" borderId="13" xfId="0" applyFont="1" applyFill="1" applyBorder="1" applyAlignment="1">
      <alignment vertical="top" wrapText="1"/>
    </xf>
    <xf numFmtId="0" fontId="7" fillId="0" borderId="13" xfId="0" applyFont="1" applyBorder="1" applyAlignment="1">
      <alignment vertical="top" wrapText="1"/>
    </xf>
    <xf numFmtId="0" fontId="5" fillId="0" borderId="13" xfId="0" applyFont="1" applyFill="1" applyBorder="1" applyAlignment="1" applyProtection="1">
      <alignment vertical="top" wrapText="1"/>
      <protection locked="0"/>
    </xf>
    <xf numFmtId="0" fontId="5" fillId="0" borderId="15" xfId="0" applyFont="1" applyFill="1" applyBorder="1" applyAlignment="1">
      <alignment vertical="top" wrapText="1"/>
    </xf>
    <xf numFmtId="0" fontId="4" fillId="0" borderId="16" xfId="0" applyFont="1" applyBorder="1" applyAlignment="1">
      <alignment vertical="top"/>
    </xf>
    <xf numFmtId="0" fontId="6" fillId="0" borderId="13" xfId="0" applyFont="1" applyBorder="1" applyAlignment="1">
      <alignment vertical="top" wrapText="1"/>
    </xf>
    <xf numFmtId="0" fontId="1" fillId="0" borderId="0" xfId="0" applyFont="1" applyFill="1" applyBorder="1" applyAlignment="1">
      <alignment wrapText="1"/>
    </xf>
    <xf numFmtId="0" fontId="10" fillId="2" borderId="13" xfId="0" applyFont="1" applyFill="1" applyBorder="1" applyAlignment="1">
      <alignment horizontal="left" vertical="top" wrapText="1"/>
    </xf>
    <xf numFmtId="0" fontId="10" fillId="0" borderId="0" xfId="0" applyFont="1" applyFill="1" applyBorder="1" applyAlignment="1">
      <alignment horizontal="left" vertical="top" wrapText="1"/>
    </xf>
    <xf numFmtId="0" fontId="0" fillId="0" borderId="0" xfId="0" applyFont="1" applyFill="1" applyBorder="1" applyAlignment="1">
      <alignment horizontal="center"/>
    </xf>
    <xf numFmtId="0" fontId="0" fillId="0" borderId="0" xfId="0" applyFont="1" applyFill="1" applyBorder="1" applyAlignment="1">
      <alignment horizontal="center" wrapText="1"/>
    </xf>
    <xf numFmtId="0" fontId="4"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0" fillId="0" borderId="0" xfId="0" applyFont="1" applyFill="1" applyBorder="1" applyAlignment="1">
      <alignment horizontal="left"/>
    </xf>
    <xf numFmtId="0" fontId="0" fillId="0" borderId="0" xfId="0" applyFont="1" applyFill="1" applyAlignment="1">
      <alignment horizontal="left"/>
    </xf>
    <xf numFmtId="0" fontId="0" fillId="0" borderId="0" xfId="0" applyFont="1" applyFill="1" applyAlignment="1">
      <alignment horizontal="center"/>
    </xf>
    <xf numFmtId="0" fontId="0" fillId="0" borderId="1" xfId="0" applyFont="1" applyFill="1" applyBorder="1" applyAlignment="1">
      <alignment horizontal="center" wrapText="1"/>
    </xf>
    <xf numFmtId="0" fontId="0" fillId="0" borderId="1" xfId="0" applyFont="1" applyFill="1" applyBorder="1"/>
    <xf numFmtId="0" fontId="10" fillId="12" borderId="1" xfId="0" applyFont="1" applyFill="1" applyBorder="1" applyAlignment="1">
      <alignment horizontal="left" vertical="top" wrapText="1"/>
    </xf>
    <xf numFmtId="0" fontId="10" fillId="12" borderId="18" xfId="0" applyFont="1" applyFill="1" applyBorder="1" applyAlignment="1">
      <alignment horizontal="left" vertical="top" wrapText="1"/>
    </xf>
    <xf numFmtId="0" fontId="10" fillId="12" borderId="19" xfId="0" applyFont="1" applyFill="1" applyBorder="1" applyAlignment="1">
      <alignment horizontal="left" vertical="top" wrapText="1"/>
    </xf>
    <xf numFmtId="0" fontId="10" fillId="12" borderId="13" xfId="0" applyFont="1" applyFill="1" applyBorder="1" applyAlignment="1">
      <alignment horizontal="left" vertical="top" wrapText="1"/>
    </xf>
    <xf numFmtId="0" fontId="0" fillId="0" borderId="0" xfId="0" applyFill="1"/>
    <xf numFmtId="0" fontId="1" fillId="0" borderId="0" xfId="0" applyFont="1" applyFill="1" applyAlignment="1">
      <alignment wrapText="1"/>
    </xf>
    <xf numFmtId="0" fontId="10" fillId="13" borderId="18" xfId="0" applyFont="1" applyFill="1" applyBorder="1" applyAlignment="1">
      <alignment horizontal="left" vertical="top" wrapText="1"/>
    </xf>
    <xf numFmtId="0" fontId="10" fillId="15" borderId="13" xfId="0" applyFont="1" applyFill="1" applyBorder="1" applyAlignment="1">
      <alignment horizontal="left" vertical="top" wrapText="1"/>
    </xf>
    <xf numFmtId="0" fontId="3" fillId="2" borderId="0" xfId="0" applyFont="1" applyFill="1" applyBorder="1" applyAlignment="1">
      <alignment wrapText="1"/>
    </xf>
    <xf numFmtId="0" fontId="0" fillId="0" borderId="0" xfId="0" applyFont="1" applyFill="1" applyBorder="1"/>
    <xf numFmtId="0" fontId="1" fillId="0" borderId="13" xfId="0" applyFont="1" applyFill="1" applyBorder="1" applyAlignment="1">
      <alignment horizontal="left" vertical="top" wrapTex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7" xfId="0" applyFont="1" applyFill="1" applyBorder="1" applyAlignment="1">
      <alignment horizontal="center" vertical="center"/>
    </xf>
    <xf numFmtId="0" fontId="2" fillId="0" borderId="0" xfId="0" applyFont="1" applyBorder="1" applyAlignment="1">
      <alignment horizontal="center" vertical="center"/>
    </xf>
    <xf numFmtId="0" fontId="0" fillId="0" borderId="0" xfId="0" applyFill="1" applyBorder="1"/>
    <xf numFmtId="0" fontId="3" fillId="4" borderId="1" xfId="0" applyFont="1" applyFill="1" applyBorder="1" applyAlignment="1">
      <alignment horizontal="center" vertical="center"/>
    </xf>
    <xf numFmtId="0" fontId="3" fillId="0" borderId="0" xfId="0" applyFont="1" applyAlignment="1">
      <alignment horizontal="center" vertical="center"/>
    </xf>
    <xf numFmtId="0" fontId="0" fillId="0" borderId="13" xfId="0" applyFont="1" applyFill="1" applyBorder="1" applyAlignment="1">
      <alignment horizontal="left"/>
    </xf>
    <xf numFmtId="0" fontId="0" fillId="0" borderId="15" xfId="0" applyFont="1" applyFill="1" applyBorder="1" applyAlignment="1">
      <alignment horizontal="left"/>
    </xf>
    <xf numFmtId="0" fontId="0" fillId="0" borderId="20" xfId="0" applyFont="1" applyFill="1" applyBorder="1"/>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horizontal="center" wrapText="1"/>
    </xf>
    <xf numFmtId="0" fontId="14" fillId="0" borderId="0" xfId="0" applyFont="1" applyFill="1" applyBorder="1"/>
    <xf numFmtId="0" fontId="14" fillId="0" borderId="0" xfId="0" applyFont="1" applyFill="1" applyAlignment="1">
      <alignment horizontal="left"/>
    </xf>
    <xf numFmtId="0" fontId="14" fillId="0" borderId="0" xfId="0" applyFont="1" applyFill="1"/>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xf>
    <xf numFmtId="9" fontId="0" fillId="2" borderId="14" xfId="0" applyNumberFormat="1" applyFont="1" applyFill="1" applyBorder="1"/>
    <xf numFmtId="9" fontId="0" fillId="0" borderId="14" xfId="0" applyNumberFormat="1" applyFont="1" applyBorder="1"/>
    <xf numFmtId="0" fontId="10" fillId="12" borderId="7" xfId="0" applyFont="1" applyFill="1" applyBorder="1" applyAlignment="1">
      <alignment horizontal="left" vertical="top" wrapText="1"/>
    </xf>
    <xf numFmtId="14" fontId="0" fillId="0" borderId="13" xfId="0" applyNumberFormat="1" applyFont="1" applyBorder="1"/>
    <xf numFmtId="14" fontId="0" fillId="0" borderId="15" xfId="0" applyNumberFormat="1" applyFont="1" applyBorder="1"/>
    <xf numFmtId="0" fontId="0" fillId="0" borderId="20" xfId="0" applyFont="1" applyBorder="1"/>
    <xf numFmtId="0" fontId="0" fillId="10" borderId="14" xfId="0" applyFont="1" applyFill="1" applyBorder="1" applyAlignment="1">
      <alignment horizontal="center"/>
    </xf>
    <xf numFmtId="0" fontId="0" fillId="10" borderId="14" xfId="0" applyFont="1" applyFill="1" applyBorder="1"/>
    <xf numFmtId="0" fontId="0" fillId="12" borderId="20" xfId="0" applyFont="1" applyFill="1" applyBorder="1"/>
    <xf numFmtId="0" fontId="3" fillId="12" borderId="13" xfId="0" applyFont="1" applyFill="1" applyBorder="1"/>
    <xf numFmtId="0" fontId="3" fillId="12" borderId="14" xfId="0" applyFont="1" applyFill="1" applyBorder="1"/>
    <xf numFmtId="0" fontId="0" fillId="0" borderId="13" xfId="0" applyFont="1" applyBorder="1"/>
    <xf numFmtId="0" fontId="3" fillId="7" borderId="13" xfId="0" applyFont="1" applyFill="1" applyBorder="1"/>
    <xf numFmtId="0" fontId="3" fillId="7" borderId="14" xfId="0" applyFont="1" applyFill="1" applyBorder="1"/>
    <xf numFmtId="0" fontId="0" fillId="0" borderId="15" xfId="0" applyFont="1" applyBorder="1"/>
    <xf numFmtId="0" fontId="10" fillId="12" borderId="6" xfId="0" applyFont="1" applyFill="1" applyBorder="1" applyAlignment="1">
      <alignment horizontal="left" vertical="top" wrapText="1"/>
    </xf>
    <xf numFmtId="0" fontId="10" fillId="12" borderId="21" xfId="0" applyFont="1" applyFill="1" applyBorder="1" applyAlignment="1">
      <alignment horizontal="left" vertical="top" wrapText="1"/>
    </xf>
    <xf numFmtId="0" fontId="0" fillId="0" borderId="6" xfId="0" applyFont="1" applyBorder="1" applyAlignment="1">
      <alignment horizontal="center" wrapText="1"/>
    </xf>
    <xf numFmtId="0" fontId="0" fillId="0" borderId="12" xfId="0" applyFont="1" applyBorder="1" applyAlignment="1">
      <alignment horizontal="center" wrapText="1"/>
    </xf>
    <xf numFmtId="0" fontId="3" fillId="12" borderId="11" xfId="0" applyFont="1" applyFill="1" applyBorder="1"/>
    <xf numFmtId="0" fontId="0" fillId="0" borderId="11" xfId="0" applyFont="1" applyFill="1" applyBorder="1"/>
    <xf numFmtId="3" fontId="0" fillId="0" borderId="6" xfId="0" applyNumberFormat="1" applyFont="1" applyBorder="1"/>
    <xf numFmtId="10" fontId="0" fillId="0" borderId="6" xfId="0" applyNumberFormat="1" applyFont="1" applyBorder="1"/>
    <xf numFmtId="10" fontId="0" fillId="0" borderId="12" xfId="0" applyNumberFormat="1" applyFont="1" applyBorder="1"/>
    <xf numFmtId="0" fontId="0" fillId="0" borderId="0" xfId="0" applyFont="1" applyFill="1"/>
    <xf numFmtId="0" fontId="10" fillId="13" borderId="13" xfId="0" applyFont="1" applyFill="1" applyBorder="1" applyAlignment="1">
      <alignment horizontal="left" vertical="top" wrapText="1"/>
    </xf>
    <xf numFmtId="0" fontId="10" fillId="13" borderId="14" xfId="0" applyFont="1" applyFill="1" applyBorder="1" applyAlignment="1">
      <alignment horizontal="left" vertical="top" wrapText="1"/>
    </xf>
    <xf numFmtId="0" fontId="0" fillId="0" borderId="15" xfId="0" applyFont="1" applyFill="1" applyBorder="1" applyAlignment="1">
      <alignment horizontal="left" wrapText="1"/>
    </xf>
    <xf numFmtId="0" fontId="0" fillId="0" borderId="20" xfId="0" applyFont="1" applyFill="1" applyBorder="1" applyAlignment="1">
      <alignment horizontal="center" wrapText="1"/>
    </xf>
    <xf numFmtId="0" fontId="10" fillId="12" borderId="11" xfId="0" applyFont="1" applyFill="1" applyBorder="1" applyAlignment="1">
      <alignment horizontal="left" vertical="top" wrapText="1"/>
    </xf>
    <xf numFmtId="0" fontId="10" fillId="12" borderId="12" xfId="0" applyFont="1" applyFill="1" applyBorder="1" applyAlignment="1">
      <alignment horizontal="left" vertical="top" wrapText="1"/>
    </xf>
    <xf numFmtId="0" fontId="10" fillId="12" borderId="14" xfId="0" applyFont="1" applyFill="1" applyBorder="1" applyAlignment="1">
      <alignment horizontal="left" vertical="top" wrapText="1"/>
    </xf>
    <xf numFmtId="0" fontId="3" fillId="0" borderId="0" xfId="0" applyFont="1" applyFill="1" applyBorder="1" applyAlignment="1">
      <alignment horizontal="center" vertical="center" wrapText="1"/>
    </xf>
    <xf numFmtId="0" fontId="0" fillId="12" borderId="6" xfId="0" applyFont="1" applyFill="1" applyBorder="1" applyAlignment="1">
      <alignment horizontal="center"/>
    </xf>
    <xf numFmtId="0" fontId="0" fillId="12" borderId="12" xfId="0" applyFont="1" applyFill="1" applyBorder="1" applyAlignment="1">
      <alignment horizontal="center"/>
    </xf>
    <xf numFmtId="0" fontId="10" fillId="7" borderId="11" xfId="0" applyFont="1" applyFill="1" applyBorder="1" applyAlignment="1">
      <alignment horizontal="left" vertical="top" wrapText="1"/>
    </xf>
    <xf numFmtId="0" fontId="0" fillId="7" borderId="6" xfId="0" applyFont="1" applyFill="1" applyBorder="1" applyAlignment="1">
      <alignment horizontal="center"/>
    </xf>
    <xf numFmtId="0" fontId="0" fillId="7" borderId="12" xfId="0" applyFont="1" applyFill="1" applyBorder="1" applyAlignment="1">
      <alignment horizontal="center"/>
    </xf>
    <xf numFmtId="0" fontId="0" fillId="13" borderId="6" xfId="0" applyFont="1" applyFill="1" applyBorder="1" applyAlignment="1">
      <alignment horizontal="center"/>
    </xf>
    <xf numFmtId="0" fontId="0" fillId="13" borderId="12" xfId="0" applyFont="1" applyFill="1" applyBorder="1" applyAlignment="1">
      <alignment horizontal="center"/>
    </xf>
    <xf numFmtId="0" fontId="10" fillId="10" borderId="13" xfId="0" applyFont="1" applyFill="1" applyBorder="1" applyAlignment="1">
      <alignment horizontal="left" vertical="top"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14" xfId="0" applyFont="1" applyFill="1" applyBorder="1" applyAlignment="1">
      <alignment horizontal="center"/>
    </xf>
    <xf numFmtId="0" fontId="4" fillId="10" borderId="1" xfId="0" applyFont="1" applyFill="1" applyBorder="1" applyAlignment="1">
      <alignment horizontal="center" wrapText="1"/>
    </xf>
    <xf numFmtId="0" fontId="4" fillId="12" borderId="1" xfId="0" applyFont="1" applyFill="1" applyBorder="1" applyAlignment="1">
      <alignment horizontal="center" wrapText="1"/>
    </xf>
    <xf numFmtId="0" fontId="4" fillId="0" borderId="5" xfId="0" applyFont="1" applyFill="1" applyBorder="1" applyAlignment="1">
      <alignment horizontal="center"/>
    </xf>
    <xf numFmtId="0" fontId="4" fillId="0" borderId="20" xfId="0" applyFont="1" applyFill="1" applyBorder="1" applyAlignment="1">
      <alignment horizontal="center" wrapText="1"/>
    </xf>
    <xf numFmtId="0" fontId="4" fillId="0" borderId="20" xfId="0" applyFont="1" applyFill="1" applyBorder="1" applyAlignment="1">
      <alignment horizontal="center"/>
    </xf>
    <xf numFmtId="0" fontId="4" fillId="0" borderId="16" xfId="0" applyFont="1" applyFill="1" applyBorder="1" applyAlignment="1">
      <alignment horizontal="center"/>
    </xf>
    <xf numFmtId="0" fontId="4" fillId="0" borderId="6" xfId="0" applyFont="1" applyFill="1" applyBorder="1" applyAlignment="1">
      <alignment horizontal="center" wrapText="1"/>
    </xf>
    <xf numFmtId="0" fontId="4" fillId="0" borderId="6" xfId="0" applyFont="1" applyFill="1" applyBorder="1" applyAlignment="1">
      <alignment horizontal="center"/>
    </xf>
    <xf numFmtId="3" fontId="3" fillId="2" borderId="45" xfId="0" applyNumberFormat="1" applyFont="1" applyFill="1" applyBorder="1" applyAlignment="1">
      <alignment horizontal="center"/>
    </xf>
    <xf numFmtId="0" fontId="0" fillId="2" borderId="37" xfId="0" applyFont="1" applyFill="1" applyBorder="1" applyAlignment="1">
      <alignment horizontal="center"/>
    </xf>
    <xf numFmtId="0" fontId="10" fillId="13" borderId="52" xfId="0" applyFont="1" applyFill="1" applyBorder="1" applyAlignment="1">
      <alignment horizontal="left" vertical="top" wrapText="1"/>
    </xf>
    <xf numFmtId="0" fontId="10" fillId="12" borderId="52" xfId="0" applyFont="1" applyFill="1" applyBorder="1" applyAlignment="1">
      <alignment horizontal="left" vertical="top" wrapText="1"/>
    </xf>
    <xf numFmtId="0" fontId="4" fillId="0" borderId="11" xfId="0" applyFont="1" applyFill="1" applyBorder="1" applyAlignment="1">
      <alignment horizontal="left" vertical="top" wrapText="1"/>
    </xf>
    <xf numFmtId="0" fontId="10" fillId="12" borderId="17" xfId="0" applyFont="1" applyFill="1" applyBorder="1" applyAlignment="1">
      <alignment horizontal="left" vertical="top" wrapText="1"/>
    </xf>
    <xf numFmtId="0" fontId="4" fillId="0" borderId="12" xfId="0" applyFont="1" applyFill="1" applyBorder="1" applyAlignment="1">
      <alignment horizontal="center"/>
    </xf>
    <xf numFmtId="0" fontId="10" fillId="2" borderId="29" xfId="0" applyFont="1" applyFill="1" applyBorder="1" applyAlignment="1">
      <alignment wrapText="1"/>
    </xf>
    <xf numFmtId="0" fontId="4" fillId="2" borderId="0" xfId="0" applyFont="1" applyFill="1" applyBorder="1" applyAlignment="1">
      <alignment horizontal="center" wrapText="1"/>
    </xf>
    <xf numFmtId="0" fontId="4" fillId="2"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wrapText="1"/>
    </xf>
    <xf numFmtId="0" fontId="4" fillId="0" borderId="0" xfId="0" applyFont="1" applyFill="1" applyAlignment="1">
      <alignment horizontal="center"/>
    </xf>
    <xf numFmtId="0" fontId="4" fillId="0" borderId="0" xfId="0" applyFont="1" applyFill="1"/>
    <xf numFmtId="0" fontId="4" fillId="0" borderId="0" xfId="0" applyFont="1" applyFill="1" applyBorder="1" applyAlignment="1">
      <alignment horizontal="left" vertical="top"/>
    </xf>
    <xf numFmtId="0" fontId="4" fillId="0" borderId="0" xfId="0" applyFont="1" applyFill="1" applyBorder="1" applyAlignment="1">
      <alignment horizontal="left"/>
    </xf>
    <xf numFmtId="0" fontId="10" fillId="0" borderId="0" xfId="0" applyFont="1" applyFill="1" applyBorder="1" applyAlignment="1">
      <alignment horizontal="center" vertical="center" wrapText="1"/>
    </xf>
    <xf numFmtId="0" fontId="10" fillId="10" borderId="26" xfId="0" applyFont="1" applyFill="1" applyBorder="1" applyAlignment="1">
      <alignment horizontal="left" vertical="top" wrapText="1"/>
    </xf>
    <xf numFmtId="0" fontId="9" fillId="0" borderId="0" xfId="0" applyFont="1" applyAlignment="1">
      <alignment wrapText="1"/>
    </xf>
    <xf numFmtId="0" fontId="9" fillId="0" borderId="0" xfId="0" applyFont="1" applyBorder="1" applyAlignment="1">
      <alignment wrapText="1"/>
    </xf>
    <xf numFmtId="0" fontId="10" fillId="7" borderId="13" xfId="0" applyFont="1" applyFill="1" applyBorder="1" applyAlignment="1">
      <alignment horizontal="left" vertical="top"/>
    </xf>
    <xf numFmtId="3" fontId="0" fillId="0" borderId="6" xfId="0" applyNumberFormat="1" applyFont="1" applyBorder="1" applyAlignment="1">
      <alignment horizontal="center" wrapText="1"/>
    </xf>
    <xf numFmtId="0" fontId="10" fillId="7" borderId="1" xfId="0" applyFont="1" applyFill="1" applyBorder="1" applyAlignment="1">
      <alignment horizontal="center" vertical="top" wrapText="1"/>
    </xf>
    <xf numFmtId="0" fontId="0" fillId="0" borderId="16" xfId="0" applyFont="1" applyBorder="1" applyAlignment="1">
      <alignment horizontal="center" wrapText="1"/>
    </xf>
    <xf numFmtId="0" fontId="0" fillId="10" borderId="14" xfId="0" applyFont="1" applyFill="1" applyBorder="1" applyAlignment="1">
      <alignment horizontal="center" wrapText="1"/>
    </xf>
    <xf numFmtId="0" fontId="0" fillId="0" borderId="1" xfId="0" applyFont="1" applyBorder="1" applyAlignment="1">
      <alignment horizontal="center" wrapText="1"/>
    </xf>
    <xf numFmtId="0" fontId="0" fillId="0" borderId="1" xfId="0" applyFont="1" applyBorder="1" applyAlignment="1">
      <alignment horizontal="center"/>
    </xf>
    <xf numFmtId="3" fontId="0" fillId="0" borderId="20" xfId="0" applyNumberFormat="1" applyFont="1" applyBorder="1"/>
    <xf numFmtId="10" fontId="0" fillId="0" borderId="16" xfId="0" applyNumberFormat="1" applyFont="1" applyBorder="1"/>
    <xf numFmtId="0" fontId="0" fillId="0" borderId="14" xfId="0" applyFont="1" applyBorder="1" applyAlignment="1">
      <alignment horizontal="center" wrapText="1"/>
    </xf>
    <xf numFmtId="0" fontId="0" fillId="0" borderId="20" xfId="0" applyFont="1" applyBorder="1" applyAlignment="1">
      <alignment horizontal="center"/>
    </xf>
    <xf numFmtId="0" fontId="0" fillId="0" borderId="13" xfId="0" applyFont="1" applyBorder="1" applyAlignment="1">
      <alignment horizontal="left" vertical="top"/>
    </xf>
    <xf numFmtId="0" fontId="0" fillId="0" borderId="14" xfId="0" applyFont="1" applyBorder="1" applyAlignment="1">
      <alignment horizontal="center"/>
    </xf>
    <xf numFmtId="0" fontId="0" fillId="0" borderId="16" xfId="0" applyFont="1" applyBorder="1" applyAlignment="1">
      <alignment horizontal="center"/>
    </xf>
    <xf numFmtId="0" fontId="4" fillId="0" borderId="13" xfId="0" applyFont="1" applyFill="1" applyBorder="1" applyAlignment="1">
      <alignment horizontal="left" vertical="top" wrapText="1"/>
    </xf>
    <xf numFmtId="0" fontId="0" fillId="2" borderId="1" xfId="0" applyFont="1" applyFill="1" applyBorder="1" applyAlignment="1">
      <alignment horizontal="center"/>
    </xf>
    <xf numFmtId="0" fontId="0" fillId="7" borderId="14" xfId="0" applyFont="1" applyFill="1" applyBorder="1" applyAlignment="1">
      <alignment horizontal="center"/>
    </xf>
    <xf numFmtId="0" fontId="0" fillId="7" borderId="1" xfId="0" applyFont="1" applyFill="1" applyBorder="1" applyAlignment="1">
      <alignment horizontal="center"/>
    </xf>
    <xf numFmtId="0" fontId="0" fillId="2" borderId="1" xfId="0" applyFont="1" applyFill="1" applyBorder="1" applyAlignment="1">
      <alignment horizontal="center" wrapText="1"/>
    </xf>
    <xf numFmtId="3" fontId="0" fillId="0" borderId="7" xfId="0" applyNumberFormat="1" applyFont="1" applyBorder="1"/>
    <xf numFmtId="10" fontId="0" fillId="0" borderId="34" xfId="0" applyNumberFormat="1" applyFont="1" applyBorder="1"/>
    <xf numFmtId="0" fontId="0" fillId="0" borderId="1" xfId="0" applyFont="1" applyFill="1" applyBorder="1" applyAlignment="1">
      <alignment horizontal="center"/>
    </xf>
    <xf numFmtId="0" fontId="0" fillId="0" borderId="20" xfId="0" applyFont="1" applyFill="1" applyBorder="1" applyAlignment="1">
      <alignment horizontal="center"/>
    </xf>
    <xf numFmtId="0" fontId="0" fillId="0" borderId="13" xfId="0" applyFont="1" applyFill="1" applyBorder="1"/>
    <xf numFmtId="0" fontId="0" fillId="0" borderId="15" xfId="0" applyFont="1" applyFill="1" applyBorder="1"/>
    <xf numFmtId="0" fontId="0" fillId="0" borderId="1" xfId="0" applyFont="1" applyBorder="1" applyAlignment="1">
      <alignment horizontal="left" vertical="top"/>
    </xf>
    <xf numFmtId="0" fontId="9" fillId="0" borderId="0" xfId="0" applyFont="1" applyAlignment="1">
      <alignment horizontal="left" wrapText="1"/>
    </xf>
    <xf numFmtId="0" fontId="0" fillId="0" borderId="1" xfId="0" applyFont="1" applyBorder="1"/>
    <xf numFmtId="10" fontId="0" fillId="0" borderId="20" xfId="0" applyNumberFormat="1" applyFont="1" applyBorder="1"/>
    <xf numFmtId="0" fontId="0" fillId="0" borderId="0" xfId="0" applyFont="1" applyBorder="1" applyAlignment="1">
      <alignment horizontal="center"/>
    </xf>
    <xf numFmtId="0" fontId="0" fillId="0" borderId="0" xfId="0" applyFont="1" applyBorder="1" applyAlignment="1">
      <alignment horizontal="center" wrapText="1"/>
    </xf>
    <xf numFmtId="0" fontId="0" fillId="0" borderId="0" xfId="0" applyFont="1" applyBorder="1" applyAlignment="1">
      <alignment horizontal="left"/>
    </xf>
    <xf numFmtId="0" fontId="0" fillId="0" borderId="1" xfId="0" applyFont="1" applyFill="1" applyBorder="1" applyAlignment="1">
      <alignment horizontal="center"/>
    </xf>
    <xf numFmtId="0" fontId="0" fillId="0" borderId="0" xfId="0" applyFont="1" applyFill="1" applyBorder="1" applyAlignment="1">
      <alignment horizontal="center"/>
    </xf>
    <xf numFmtId="3" fontId="0" fillId="0" borderId="1" xfId="0" applyNumberFormat="1" applyFont="1" applyBorder="1" applyAlignment="1">
      <alignment horizontal="center" wrapText="1"/>
    </xf>
    <xf numFmtId="3" fontId="4" fillId="0" borderId="6" xfId="0" applyNumberFormat="1" applyFont="1" applyFill="1" applyBorder="1" applyAlignment="1">
      <alignment horizontal="center" wrapText="1"/>
    </xf>
    <xf numFmtId="3" fontId="4" fillId="0" borderId="6" xfId="0" applyNumberFormat="1" applyFont="1" applyFill="1" applyBorder="1" applyAlignment="1">
      <alignment horizontal="center"/>
    </xf>
    <xf numFmtId="3" fontId="4" fillId="0" borderId="1" xfId="0" applyNumberFormat="1" applyFont="1" applyFill="1" applyBorder="1" applyAlignment="1">
      <alignment horizontal="center" wrapText="1"/>
    </xf>
    <xf numFmtId="3" fontId="4" fillId="0" borderId="1" xfId="0" applyNumberFormat="1" applyFont="1" applyFill="1" applyBorder="1" applyAlignment="1">
      <alignment horizontal="center"/>
    </xf>
    <xf numFmtId="3" fontId="4" fillId="13" borderId="6" xfId="0" applyNumberFormat="1" applyFont="1" applyFill="1" applyBorder="1" applyAlignment="1">
      <alignment horizontal="center" wrapText="1"/>
    </xf>
    <xf numFmtId="3" fontId="10" fillId="13" borderId="1" xfId="0" applyNumberFormat="1" applyFont="1" applyFill="1" applyBorder="1" applyAlignment="1">
      <alignment horizontal="left" vertical="top" wrapText="1"/>
    </xf>
    <xf numFmtId="3" fontId="10" fillId="13" borderId="14" xfId="0" applyNumberFormat="1" applyFont="1" applyFill="1" applyBorder="1" applyAlignment="1">
      <alignment horizontal="left" vertical="top" wrapText="1"/>
    </xf>
    <xf numFmtId="3" fontId="4" fillId="0" borderId="14" xfId="0" applyNumberFormat="1" applyFont="1" applyFill="1" applyBorder="1" applyAlignment="1">
      <alignment horizontal="center"/>
    </xf>
    <xf numFmtId="3" fontId="4" fillId="0" borderId="46" xfId="0" applyNumberFormat="1" applyFont="1" applyFill="1" applyBorder="1" applyAlignment="1">
      <alignment horizontal="center" wrapText="1"/>
    </xf>
    <xf numFmtId="3" fontId="4" fillId="0" borderId="20" xfId="0" applyNumberFormat="1" applyFont="1" applyFill="1" applyBorder="1" applyAlignment="1">
      <alignment horizontal="center"/>
    </xf>
    <xf numFmtId="3" fontId="4" fillId="0" borderId="20" xfId="0" applyNumberFormat="1" applyFont="1" applyFill="1" applyBorder="1" applyAlignment="1">
      <alignment horizontal="center" wrapText="1"/>
    </xf>
    <xf numFmtId="3" fontId="4" fillId="0" borderId="16" xfId="0" applyNumberFormat="1" applyFont="1" applyFill="1" applyBorder="1" applyAlignment="1">
      <alignment horizontal="center"/>
    </xf>
    <xf numFmtId="3" fontId="4" fillId="0" borderId="12" xfId="0" applyNumberFormat="1" applyFont="1" applyFill="1" applyBorder="1" applyAlignment="1">
      <alignment horizontal="center"/>
    </xf>
    <xf numFmtId="3" fontId="3" fillId="2" borderId="31" xfId="0" applyNumberFormat="1" applyFont="1" applyFill="1" applyBorder="1" applyAlignment="1">
      <alignment horizontal="center"/>
    </xf>
    <xf numFmtId="0" fontId="10" fillId="10" borderId="1" xfId="0" applyFont="1" applyFill="1" applyBorder="1" applyAlignment="1">
      <alignment horizontal="center" wrapText="1"/>
    </xf>
    <xf numFmtId="3" fontId="10" fillId="15" borderId="6" xfId="0" applyNumberFormat="1" applyFont="1" applyFill="1" applyBorder="1" applyAlignment="1">
      <alignment horizontal="center" wrapText="1"/>
    </xf>
    <xf numFmtId="3" fontId="10" fillId="15" borderId="12" xfId="0" applyNumberFormat="1" applyFont="1" applyFill="1" applyBorder="1" applyAlignment="1">
      <alignment horizontal="center" wrapText="1"/>
    </xf>
    <xf numFmtId="0" fontId="0" fillId="0" borderId="14" xfId="0" applyFont="1" applyBorder="1" applyAlignment="1">
      <alignment vertical="top" wrapText="1"/>
    </xf>
    <xf numFmtId="0" fontId="0" fillId="0" borderId="20" xfId="0" applyFont="1" applyBorder="1" applyAlignment="1">
      <alignment horizontal="left" vertical="top"/>
    </xf>
    <xf numFmtId="3" fontId="4" fillId="0" borderId="46" xfId="0" applyNumberFormat="1" applyFont="1" applyFill="1" applyBorder="1" applyAlignment="1">
      <alignment horizontal="center"/>
    </xf>
    <xf numFmtId="3" fontId="4" fillId="0" borderId="42" xfId="0" applyNumberFormat="1" applyFont="1" applyFill="1" applyBorder="1" applyAlignment="1">
      <alignment horizontal="center"/>
    </xf>
    <xf numFmtId="9" fontId="0" fillId="0" borderId="14" xfId="0" applyNumberFormat="1" applyFont="1" applyFill="1" applyBorder="1"/>
    <xf numFmtId="0" fontId="0" fillId="0" borderId="5" xfId="0" applyFont="1" applyFill="1" applyBorder="1"/>
    <xf numFmtId="0" fontId="10" fillId="0" borderId="1" xfId="0" applyFont="1" applyFill="1" applyBorder="1"/>
    <xf numFmtId="0" fontId="10" fillId="0" borderId="18" xfId="0" applyFont="1" applyFill="1" applyBorder="1"/>
    <xf numFmtId="0" fontId="10" fillId="0" borderId="17" xfId="0" applyFont="1" applyFill="1" applyBorder="1" applyAlignment="1">
      <alignment horizontal="left"/>
    </xf>
    <xf numFmtId="0" fontId="4" fillId="0" borderId="1" xfId="0" applyFont="1" applyFill="1" applyBorder="1" applyAlignment="1">
      <alignment horizontal="left" vertical="center"/>
    </xf>
    <xf numFmtId="49" fontId="4" fillId="0" borderId="1" xfId="0" applyNumberFormat="1" applyFont="1" applyBorder="1"/>
    <xf numFmtId="0" fontId="21" fillId="0" borderId="14" xfId="0" applyFont="1" applyBorder="1" applyAlignment="1">
      <alignment vertical="top"/>
    </xf>
    <xf numFmtId="0" fontId="15" fillId="0" borderId="14" xfId="0" applyFont="1" applyBorder="1" applyAlignment="1">
      <alignment vertical="top"/>
    </xf>
    <xf numFmtId="0" fontId="3" fillId="2" borderId="13" xfId="0" applyFont="1" applyFill="1" applyBorder="1" applyAlignment="1">
      <alignment vertical="top"/>
    </xf>
    <xf numFmtId="0" fontId="3" fillId="2" borderId="15" xfId="0" applyFont="1" applyFill="1" applyBorder="1" applyAlignment="1">
      <alignment vertical="top"/>
    </xf>
    <xf numFmtId="0" fontId="4" fillId="0" borderId="1" xfId="0" applyFont="1" applyFill="1" applyBorder="1"/>
    <xf numFmtId="0" fontId="3" fillId="0" borderId="22" xfId="0" applyFont="1" applyBorder="1" applyAlignment="1">
      <alignment horizontal="left" vertical="top"/>
    </xf>
    <xf numFmtId="0" fontId="0" fillId="2" borderId="13" xfId="0" applyFill="1" applyBorder="1"/>
    <xf numFmtId="0" fontId="0" fillId="2" borderId="14" xfId="0" applyFill="1" applyBorder="1"/>
    <xf numFmtId="0" fontId="0" fillId="0" borderId="13" xfId="0" applyFill="1" applyBorder="1"/>
    <xf numFmtId="0" fontId="0" fillId="0" borderId="14" xfId="0" applyFill="1" applyBorder="1"/>
    <xf numFmtId="0" fontId="0" fillId="0" borderId="15" xfId="0" applyFill="1" applyBorder="1"/>
    <xf numFmtId="0" fontId="0" fillId="0" borderId="16" xfId="0" applyFill="1" applyBorder="1"/>
    <xf numFmtId="0" fontId="0" fillId="2" borderId="11" xfId="0" applyFill="1" applyBorder="1"/>
    <xf numFmtId="0" fontId="0" fillId="2" borderId="12" xfId="0" applyFill="1" applyBorder="1"/>
    <xf numFmtId="0" fontId="29" fillId="0" borderId="0" xfId="0" applyFont="1" applyAlignment="1">
      <alignment horizontal="center" vertical="center"/>
    </xf>
    <xf numFmtId="0" fontId="0" fillId="0" borderId="17" xfId="0" applyFont="1" applyFill="1" applyBorder="1" applyAlignment="1">
      <alignment horizontal="left"/>
    </xf>
    <xf numFmtId="0" fontId="0" fillId="0" borderId="18" xfId="0" applyFont="1" applyFill="1" applyBorder="1"/>
    <xf numFmtId="0" fontId="0" fillId="0" borderId="1" xfId="0" applyFont="1" applyBorder="1" applyAlignment="1">
      <alignment horizontal="left"/>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8" xfId="1" applyFont="1" applyFill="1" applyBorder="1" applyAlignment="1">
      <alignment horizontal="left" vertical="top" wrapText="1"/>
    </xf>
    <xf numFmtId="164" fontId="0" fillId="8" borderId="18" xfId="1" applyNumberFormat="1" applyFont="1" applyFill="1" applyBorder="1" applyAlignment="1">
      <alignment horizontal="left" vertical="top" wrapText="1"/>
    </xf>
    <xf numFmtId="0" fontId="0" fillId="0" borderId="18" xfId="0" applyFont="1" applyBorder="1" applyAlignment="1">
      <alignment horizontal="left" vertical="top"/>
    </xf>
    <xf numFmtId="0" fontId="0" fillId="0" borderId="19" xfId="0" applyFont="1" applyBorder="1" applyAlignment="1">
      <alignment horizontal="left" vertical="top"/>
    </xf>
    <xf numFmtId="0" fontId="0" fillId="0" borderId="1" xfId="1" applyFont="1" applyFill="1" applyBorder="1" applyAlignment="1">
      <alignment horizontal="left" vertical="top" wrapText="1"/>
    </xf>
    <xf numFmtId="164" fontId="4" fillId="8" borderId="1" xfId="1" applyNumberFormat="1" applyFont="1" applyFill="1" applyBorder="1" applyAlignment="1">
      <alignment horizontal="left" vertical="top" wrapText="1"/>
    </xf>
    <xf numFmtId="164" fontId="4" fillId="8" borderId="14" xfId="1" applyNumberFormat="1" applyFont="1" applyFill="1" applyBorder="1" applyAlignment="1">
      <alignment horizontal="left" vertical="top" wrapText="1"/>
    </xf>
    <xf numFmtId="164" fontId="4" fillId="9" borderId="1" xfId="1" applyNumberFormat="1" applyFont="1" applyFill="1" applyBorder="1" applyAlignment="1">
      <alignment horizontal="left" vertical="top" wrapText="1"/>
    </xf>
    <xf numFmtId="0" fontId="0" fillId="0" borderId="20" xfId="1" applyFont="1" applyFill="1" applyBorder="1" applyAlignment="1">
      <alignment horizontal="left" vertical="top" wrapText="1"/>
    </xf>
    <xf numFmtId="164" fontId="4" fillId="8" borderId="20" xfId="1" applyNumberFormat="1" applyFont="1" applyFill="1" applyBorder="1" applyAlignment="1">
      <alignment horizontal="left" vertical="top" wrapText="1"/>
    </xf>
    <xf numFmtId="0" fontId="0" fillId="0" borderId="0" xfId="1" applyFont="1" applyFill="1" applyBorder="1" applyAlignment="1">
      <alignment horizontal="left" vertical="top" wrapText="1"/>
    </xf>
    <xf numFmtId="164" fontId="4" fillId="0" borderId="0" xfId="1" applyNumberFormat="1" applyFont="1" applyFill="1" applyBorder="1" applyAlignment="1">
      <alignment horizontal="left" vertical="top" wrapText="1"/>
    </xf>
    <xf numFmtId="0" fontId="0" fillId="0" borderId="30" xfId="0" applyFont="1" applyBorder="1" applyAlignment="1">
      <alignment horizontal="left" vertical="top"/>
    </xf>
    <xf numFmtId="0" fontId="0" fillId="0" borderId="13" xfId="0" applyFont="1" applyBorder="1" applyAlignment="1">
      <alignment horizontal="left" vertical="top" wrapText="1"/>
    </xf>
    <xf numFmtId="49" fontId="0" fillId="0" borderId="11" xfId="1" applyNumberFormat="1" applyFont="1" applyFill="1" applyBorder="1" applyAlignment="1">
      <alignment horizontal="left" vertical="top"/>
    </xf>
    <xf numFmtId="0" fontId="0" fillId="0" borderId="6" xfId="1" applyFont="1" applyFill="1" applyBorder="1" applyAlignment="1">
      <alignment horizontal="left" vertical="top" wrapText="1"/>
    </xf>
    <xf numFmtId="164" fontId="0" fillId="8" borderId="12" xfId="1" applyNumberFormat="1" applyFont="1" applyFill="1" applyBorder="1" applyAlignment="1">
      <alignment horizontal="left" vertical="top" wrapText="1"/>
    </xf>
    <xf numFmtId="0" fontId="0" fillId="0" borderId="11" xfId="0" applyFont="1" applyBorder="1"/>
    <xf numFmtId="0" fontId="0" fillId="0" borderId="12" xfId="0" applyFont="1" applyBorder="1"/>
    <xf numFmtId="49" fontId="0" fillId="0" borderId="13" xfId="1" applyNumberFormat="1" applyFont="1" applyFill="1" applyBorder="1" applyAlignment="1">
      <alignment horizontal="left" vertical="top"/>
    </xf>
    <xf numFmtId="164" fontId="0" fillId="0" borderId="14" xfId="1" applyNumberFormat="1" applyFont="1" applyFill="1" applyBorder="1" applyAlignment="1">
      <alignment horizontal="left" vertical="top" wrapText="1"/>
    </xf>
    <xf numFmtId="49" fontId="0" fillId="0" borderId="13" xfId="1" applyNumberFormat="1" applyFont="1" applyFill="1" applyBorder="1" applyAlignment="1">
      <alignment horizontal="left" vertical="top" wrapText="1"/>
    </xf>
    <xf numFmtId="164" fontId="4" fillId="0" borderId="14" xfId="1" applyNumberFormat="1" applyFont="1" applyFill="1" applyBorder="1" applyAlignment="1">
      <alignment horizontal="left" vertical="top" wrapText="1"/>
    </xf>
    <xf numFmtId="164" fontId="0" fillId="8" borderId="14" xfId="1" applyNumberFormat="1" applyFont="1" applyFill="1" applyBorder="1" applyAlignment="1">
      <alignment horizontal="left" vertical="top" wrapText="1"/>
    </xf>
    <xf numFmtId="164" fontId="4" fillId="9" borderId="14" xfId="1" applyNumberFormat="1" applyFont="1" applyFill="1" applyBorder="1" applyAlignment="1">
      <alignment horizontal="left" vertical="top" wrapText="1"/>
    </xf>
    <xf numFmtId="0" fontId="0" fillId="0" borderId="15" xfId="0" applyFont="1" applyBorder="1" applyAlignment="1">
      <alignment horizontal="left" vertical="top" wrapText="1"/>
    </xf>
    <xf numFmtId="164" fontId="0" fillId="9" borderId="14" xfId="1" applyNumberFormat="1" applyFont="1" applyFill="1" applyBorder="1" applyAlignment="1">
      <alignment horizontal="left" vertical="top" wrapText="1"/>
    </xf>
    <xf numFmtId="49" fontId="0" fillId="0" borderId="15" xfId="1" applyNumberFormat="1" applyFont="1" applyFill="1" applyBorder="1" applyAlignment="1">
      <alignment horizontal="left" vertical="top"/>
    </xf>
    <xf numFmtId="164" fontId="4" fillId="8" borderId="16" xfId="1" applyNumberFormat="1" applyFont="1" applyFill="1" applyBorder="1" applyAlignment="1">
      <alignment horizontal="left" vertical="top" wrapText="1"/>
    </xf>
    <xf numFmtId="0" fontId="23" fillId="0" borderId="0" xfId="0" applyFont="1" applyAlignment="1">
      <alignment horizontal="left" vertical="top"/>
    </xf>
    <xf numFmtId="0" fontId="23" fillId="0" borderId="0" xfId="0" applyFont="1" applyAlignment="1">
      <alignment horizontal="center"/>
    </xf>
    <xf numFmtId="0" fontId="0" fillId="0" borderId="17" xfId="0" applyFont="1" applyBorder="1" applyAlignment="1">
      <alignment horizontal="left" vertical="top"/>
    </xf>
    <xf numFmtId="0" fontId="0" fillId="0" borderId="15" xfId="0" applyFont="1" applyBorder="1" applyAlignment="1">
      <alignment horizontal="left" vertical="top"/>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29" fillId="6" borderId="17"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3" fillId="0" borderId="0" xfId="0" applyFont="1" applyAlignment="1">
      <alignment horizontal="center" vertical="center"/>
    </xf>
    <xf numFmtId="49" fontId="29" fillId="5" borderId="2" xfId="1" applyNumberFormat="1" applyFont="1" applyFill="1" applyBorder="1" applyAlignment="1">
      <alignment horizontal="center" vertical="center" wrapText="1"/>
    </xf>
    <xf numFmtId="0" fontId="29" fillId="5" borderId="3" xfId="1" applyFont="1" applyFill="1" applyBorder="1" applyAlignment="1">
      <alignment horizontal="center" vertical="center" wrapText="1"/>
    </xf>
    <xf numFmtId="0" fontId="29" fillId="5" borderId="10" xfId="1" applyFont="1" applyFill="1" applyBorder="1" applyAlignment="1">
      <alignment horizontal="center" vertical="center" wrapText="1"/>
    </xf>
    <xf numFmtId="0" fontId="29" fillId="5" borderId="2" xfId="0" applyFont="1" applyFill="1" applyBorder="1" applyAlignment="1">
      <alignment horizontal="center" vertical="center"/>
    </xf>
    <xf numFmtId="0" fontId="29" fillId="5" borderId="10" xfId="0" applyFont="1" applyFill="1" applyBorder="1" applyAlignment="1">
      <alignment horizontal="center" vertical="center"/>
    </xf>
    <xf numFmtId="0" fontId="29" fillId="5" borderId="3" xfId="0" applyFont="1" applyFill="1" applyBorder="1" applyAlignment="1">
      <alignment horizontal="center" vertical="center"/>
    </xf>
    <xf numFmtId="0" fontId="23" fillId="0" borderId="0" xfId="0" applyFont="1" applyAlignment="1">
      <alignment horizontal="left" vertical="center"/>
    </xf>
    <xf numFmtId="0" fontId="3" fillId="4" borderId="2" xfId="0" applyFont="1" applyFill="1" applyBorder="1" applyAlignment="1">
      <alignment horizontal="center" vertical="center"/>
    </xf>
    <xf numFmtId="0" fontId="3" fillId="4" borderId="10" xfId="0" applyFont="1" applyFill="1" applyBorder="1" applyAlignment="1">
      <alignment horizontal="center" vertical="center"/>
    </xf>
    <xf numFmtId="0" fontId="0" fillId="0" borderId="0" xfId="0" applyAlignment="1">
      <alignment horizontal="center" vertical="center"/>
    </xf>
    <xf numFmtId="0" fontId="0" fillId="0" borderId="25" xfId="0" applyFont="1" applyBorder="1" applyAlignment="1">
      <alignment vertical="top"/>
    </xf>
    <xf numFmtId="0" fontId="0" fillId="0" borderId="26" xfId="0" applyFont="1" applyBorder="1" applyAlignment="1">
      <alignment vertical="top"/>
    </xf>
    <xf numFmtId="0" fontId="0" fillId="0" borderId="0" xfId="0" applyFont="1" applyFill="1" applyAlignment="1">
      <alignment wrapText="1"/>
    </xf>
    <xf numFmtId="0" fontId="0" fillId="0" borderId="0" xfId="0" applyAlignment="1">
      <alignment vertical="top" wrapText="1"/>
    </xf>
    <xf numFmtId="14" fontId="5" fillId="0" borderId="11" xfId="0" applyNumberFormat="1" applyFont="1" applyFill="1" applyBorder="1" applyAlignment="1">
      <alignment vertical="top" wrapText="1"/>
    </xf>
    <xf numFmtId="0" fontId="4" fillId="2" borderId="12" xfId="0" applyFont="1" applyFill="1" applyBorder="1" applyAlignment="1">
      <alignment vertical="top"/>
    </xf>
    <xf numFmtId="0" fontId="0" fillId="0" borderId="12" xfId="0" applyFont="1" applyBorder="1" applyAlignment="1">
      <alignment vertical="top"/>
    </xf>
    <xf numFmtId="0" fontId="0" fillId="0" borderId="54" xfId="0" applyFont="1" applyBorder="1" applyAlignment="1">
      <alignment vertical="top"/>
    </xf>
    <xf numFmtId="0" fontId="3" fillId="2" borderId="11" xfId="0" applyFont="1" applyFill="1" applyBorder="1" applyAlignment="1">
      <alignment vertical="top"/>
    </xf>
    <xf numFmtId="0" fontId="29" fillId="15" borderId="10" xfId="0" applyFont="1" applyFill="1" applyBorder="1" applyAlignment="1">
      <alignment horizontal="center" vertical="center"/>
    </xf>
    <xf numFmtId="0" fontId="0" fillId="0" borderId="0" xfId="0" applyFont="1" applyBorder="1" applyAlignment="1">
      <alignment vertical="top"/>
    </xf>
    <xf numFmtId="0" fontId="13" fillId="15" borderId="23"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29" fillId="13" borderId="43" xfId="0" applyFont="1" applyFill="1" applyBorder="1" applyAlignment="1">
      <alignment horizontal="center" vertical="center" wrapText="1"/>
    </xf>
    <xf numFmtId="0" fontId="29" fillId="10" borderId="10" xfId="0" applyFont="1" applyFill="1" applyBorder="1" applyAlignment="1">
      <alignment horizontal="center" vertical="center"/>
    </xf>
    <xf numFmtId="0" fontId="29" fillId="7" borderId="10" xfId="0" applyFont="1" applyFill="1" applyBorder="1" applyAlignment="1">
      <alignment horizontal="center" vertical="center"/>
    </xf>
    <xf numFmtId="0" fontId="13" fillId="12" borderId="23" xfId="0" applyFont="1" applyFill="1" applyBorder="1" applyAlignment="1">
      <alignment horizontal="center" vertical="center" wrapText="1"/>
    </xf>
    <xf numFmtId="0" fontId="29" fillId="12" borderId="10" xfId="0" applyFont="1" applyFill="1" applyBorder="1" applyAlignment="1">
      <alignment horizontal="center" vertical="center"/>
    </xf>
    <xf numFmtId="0" fontId="29" fillId="13" borderId="10" xfId="0" applyFont="1" applyFill="1" applyBorder="1" applyAlignment="1">
      <alignment horizontal="center" vertical="center" wrapText="1"/>
    </xf>
    <xf numFmtId="0" fontId="4" fillId="2" borderId="14" xfId="0" applyFont="1" applyFill="1" applyBorder="1" applyAlignment="1">
      <alignment wrapText="1"/>
    </xf>
    <xf numFmtId="0" fontId="4" fillId="0" borderId="14" xfId="0" applyFont="1" applyFill="1" applyBorder="1" applyAlignment="1">
      <alignment wrapText="1"/>
    </xf>
    <xf numFmtId="0" fontId="4" fillId="0" borderId="14" xfId="0" applyFont="1" applyBorder="1" applyAlignment="1">
      <alignment wrapText="1"/>
    </xf>
    <xf numFmtId="0" fontId="4" fillId="0" borderId="16" xfId="0" applyFont="1" applyFill="1" applyBorder="1" applyAlignment="1">
      <alignment horizontal="left" vertical="top" wrapText="1"/>
    </xf>
    <xf numFmtId="0" fontId="4" fillId="2" borderId="12" xfId="0" applyFont="1" applyFill="1" applyBorder="1" applyAlignment="1">
      <alignment wrapText="1"/>
    </xf>
    <xf numFmtId="0" fontId="10" fillId="0" borderId="11"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2" borderId="13" xfId="0" applyFont="1" applyFill="1" applyBorder="1" applyAlignment="1">
      <alignment horizontal="left" vertical="top"/>
    </xf>
    <xf numFmtId="0" fontId="10" fillId="0" borderId="15" xfId="0" applyFont="1" applyFill="1" applyBorder="1" applyAlignment="1">
      <alignment horizontal="left" wrapText="1"/>
    </xf>
    <xf numFmtId="0" fontId="29" fillId="7" borderId="2" xfId="0" applyFont="1" applyFill="1" applyBorder="1" applyAlignment="1">
      <alignment horizontal="center" vertical="center" wrapText="1"/>
    </xf>
    <xf numFmtId="0" fontId="29" fillId="7" borderId="10" xfId="0" applyFont="1" applyFill="1" applyBorder="1" applyAlignment="1">
      <alignment horizontal="center" vertical="center" wrapText="1"/>
    </xf>
    <xf numFmtId="0" fontId="10" fillId="0" borderId="13" xfId="125" applyNumberFormat="1" applyFont="1" applyFill="1" applyBorder="1" applyAlignment="1">
      <alignment vertical="top" wrapText="1" readingOrder="1"/>
    </xf>
    <xf numFmtId="0" fontId="9" fillId="0" borderId="14" xfId="0" applyFont="1" applyBorder="1" applyAlignment="1">
      <alignment vertical="top"/>
    </xf>
    <xf numFmtId="0" fontId="9" fillId="2" borderId="14" xfId="0" applyFont="1" applyFill="1" applyBorder="1" applyAlignment="1">
      <alignment vertical="top"/>
    </xf>
    <xf numFmtId="0" fontId="10" fillId="0" borderId="15" xfId="125" applyNumberFormat="1" applyFont="1" applyFill="1" applyBorder="1" applyAlignment="1">
      <alignment vertical="top" wrapText="1" readingOrder="1"/>
    </xf>
    <xf numFmtId="0" fontId="9" fillId="0" borderId="16" xfId="0" applyFont="1" applyBorder="1" applyAlignment="1">
      <alignment vertical="top"/>
    </xf>
    <xf numFmtId="0" fontId="3" fillId="0" borderId="0" xfId="0" applyFont="1" applyFill="1" applyBorder="1" applyAlignment="1">
      <alignment horizontal="left" vertical="center" wrapText="1"/>
    </xf>
    <xf numFmtId="0" fontId="4" fillId="12" borderId="43" xfId="0" applyFont="1" applyFill="1" applyBorder="1" applyAlignment="1">
      <alignment horizontal="left" vertical="top" wrapText="1"/>
    </xf>
    <xf numFmtId="0" fontId="10" fillId="12" borderId="43" xfId="0" applyFont="1" applyFill="1" applyBorder="1" applyAlignment="1">
      <alignment horizontal="left" vertical="top" wrapText="1"/>
    </xf>
    <xf numFmtId="0" fontId="4" fillId="12" borderId="10" xfId="0" applyFont="1" applyFill="1" applyBorder="1" applyAlignment="1">
      <alignment horizontal="left" vertical="top" wrapText="1"/>
    </xf>
    <xf numFmtId="0" fontId="10" fillId="12" borderId="2" xfId="0" applyFont="1" applyFill="1" applyBorder="1" applyAlignment="1">
      <alignment horizontal="left" vertical="top" wrapText="1"/>
    </xf>
    <xf numFmtId="0" fontId="4" fillId="0" borderId="52" xfId="0" applyFont="1" applyFill="1" applyBorder="1" applyAlignment="1">
      <alignment horizontal="left" vertical="top" wrapText="1"/>
    </xf>
    <xf numFmtId="0" fontId="4" fillId="0" borderId="33" xfId="0" applyFont="1" applyFill="1" applyBorder="1" applyAlignment="1">
      <alignment horizontal="left" vertical="top" wrapText="1"/>
    </xf>
    <xf numFmtId="0" fontId="10" fillId="12" borderId="36" xfId="0" applyFont="1" applyFill="1" applyBorder="1" applyAlignment="1">
      <alignment horizontal="left" vertical="top" wrapText="1"/>
    </xf>
    <xf numFmtId="0" fontId="29" fillId="10" borderId="10" xfId="0" applyFont="1" applyFill="1" applyBorder="1" applyAlignment="1">
      <alignment horizontal="center" vertical="center" wrapText="1"/>
    </xf>
    <xf numFmtId="0" fontId="29" fillId="10" borderId="2"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3" xfId="0" applyFont="1" applyFill="1" applyBorder="1" applyAlignment="1">
      <alignment horizontal="left" vertical="center"/>
    </xf>
    <xf numFmtId="0" fontId="0" fillId="2" borderId="12"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0" xfId="0" applyFont="1"/>
    <xf numFmtId="0" fontId="0" fillId="0" borderId="0" xfId="0" applyAlignment="1">
      <alignment vertical="top"/>
    </xf>
    <xf numFmtId="0" fontId="0" fillId="0" borderId="0" xfId="0" applyFont="1" applyAlignment="1">
      <alignment horizontal="left" vertical="top"/>
    </xf>
    <xf numFmtId="0" fontId="4" fillId="0" borderId="13" xfId="0" applyFont="1" applyFill="1" applyBorder="1" applyAlignment="1">
      <alignment horizontal="left" vertical="top" wrapText="1"/>
    </xf>
    <xf numFmtId="0" fontId="0" fillId="0" borderId="14" xfId="0" applyFont="1" applyBorder="1" applyAlignment="1">
      <alignment horizontal="left" wrapText="1"/>
    </xf>
    <xf numFmtId="0" fontId="0" fillId="0" borderId="0" xfId="0" applyFont="1" applyFill="1" applyAlignment="1">
      <alignment horizontal="left" vertical="top"/>
    </xf>
    <xf numFmtId="0" fontId="4" fillId="2" borderId="13" xfId="0" applyFont="1" applyFill="1" applyBorder="1" applyAlignment="1">
      <alignment horizontal="left" vertical="top" wrapText="1"/>
    </xf>
    <xf numFmtId="0" fontId="0" fillId="0" borderId="16" xfId="0" applyFont="1" applyBorder="1" applyAlignment="1">
      <alignment horizontal="left" vertical="top"/>
    </xf>
    <xf numFmtId="0" fontId="0" fillId="0" borderId="0" xfId="0" applyFont="1" applyFill="1" applyBorder="1" applyAlignment="1">
      <alignment horizontal="left" vertical="top"/>
    </xf>
    <xf numFmtId="0" fontId="10" fillId="12"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2" borderId="13" xfId="0" applyFont="1" applyFill="1" applyBorder="1" applyAlignment="1">
      <alignment horizontal="left" vertical="top"/>
    </xf>
    <xf numFmtId="0" fontId="4" fillId="0" borderId="34" xfId="0" applyFont="1" applyFill="1" applyBorder="1" applyAlignment="1">
      <alignment wrapText="1"/>
    </xf>
    <xf numFmtId="0" fontId="4" fillId="0" borderId="41" xfId="0" applyFont="1" applyFill="1" applyBorder="1" applyAlignment="1">
      <alignment horizontal="left" vertical="top" wrapText="1"/>
    </xf>
    <xf numFmtId="0" fontId="4" fillId="0" borderId="11" xfId="0" applyFont="1" applyFill="1" applyBorder="1" applyAlignment="1">
      <alignment horizontal="left" wrapText="1"/>
    </xf>
    <xf numFmtId="0" fontId="4" fillId="0" borderId="12" xfId="0" applyFont="1" applyFill="1" applyBorder="1" applyAlignment="1">
      <alignment horizontal="left" vertical="top" wrapText="1"/>
    </xf>
    <xf numFmtId="0" fontId="0" fillId="0" borderId="0" xfId="0" applyFont="1" applyFill="1" applyBorder="1" applyAlignment="1">
      <alignment horizontal="left" wrapText="1"/>
    </xf>
    <xf numFmtId="0" fontId="0" fillId="0" borderId="9" xfId="0" applyFont="1" applyFill="1" applyBorder="1" applyAlignment="1">
      <alignment horizontal="left" vertical="top" wrapText="1"/>
    </xf>
    <xf numFmtId="0" fontId="0" fillId="0" borderId="56" xfId="0" applyFont="1" applyBorder="1" applyAlignment="1">
      <alignment horizontal="left" vertical="top"/>
    </xf>
    <xf numFmtId="0" fontId="3" fillId="0" borderId="55" xfId="0" applyFont="1" applyFill="1" applyBorder="1" applyAlignment="1">
      <alignment horizontal="left" vertical="center" wrapText="1"/>
    </xf>
    <xf numFmtId="0" fontId="4" fillId="2" borderId="55" xfId="0" applyFont="1" applyFill="1" applyBorder="1" applyAlignment="1">
      <alignment horizontal="left" vertical="top"/>
    </xf>
    <xf numFmtId="0" fontId="0" fillId="2" borderId="55" xfId="0" applyFont="1" applyFill="1" applyBorder="1" applyAlignment="1">
      <alignment wrapText="1"/>
    </xf>
    <xf numFmtId="0" fontId="3" fillId="0" borderId="56" xfId="0" applyFont="1" applyFill="1" applyBorder="1" applyAlignment="1">
      <alignment horizontal="left" vertical="center" wrapText="1"/>
    </xf>
    <xf numFmtId="0" fontId="1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29" fillId="12" borderId="10" xfId="0" applyFont="1" applyFill="1" applyBorder="1" applyAlignment="1">
      <alignment horizontal="center" vertical="center" wrapText="1"/>
    </xf>
    <xf numFmtId="0" fontId="10" fillId="0" borderId="33" xfId="0" applyFont="1" applyFill="1" applyBorder="1" applyAlignment="1">
      <alignment horizontal="left" vertical="top" wrapText="1"/>
    </xf>
    <xf numFmtId="0" fontId="0" fillId="0" borderId="34" xfId="0" applyFont="1" applyFill="1" applyBorder="1" applyAlignment="1">
      <alignment horizontal="left" vertical="top" wrapText="1"/>
    </xf>
    <xf numFmtId="0" fontId="3" fillId="0" borderId="13" xfId="0" applyFont="1" applyFill="1" applyBorder="1" applyAlignment="1">
      <alignment vertical="top" wrapText="1"/>
    </xf>
    <xf numFmtId="0" fontId="24" fillId="0" borderId="0" xfId="0" applyFont="1" applyFill="1" applyBorder="1" applyAlignment="1">
      <alignment wrapText="1"/>
    </xf>
    <xf numFmtId="0" fontId="0" fillId="0" borderId="0" xfId="0" applyFont="1" applyFill="1" applyAlignment="1">
      <alignment horizontal="left" vertical="top"/>
    </xf>
    <xf numFmtId="0" fontId="0" fillId="0" borderId="0" xfId="0" applyFont="1" applyFill="1" applyAlignment="1">
      <alignment horizontal="left" vertical="top"/>
    </xf>
    <xf numFmtId="0" fontId="0" fillId="0" borderId="14"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55" xfId="0" applyFont="1" applyBorder="1"/>
    <xf numFmtId="0" fontId="4" fillId="2" borderId="6" xfId="0" applyFont="1" applyFill="1" applyBorder="1" applyAlignment="1">
      <alignment horizontal="left" vertical="top" wrapText="1"/>
    </xf>
    <xf numFmtId="14" fontId="0" fillId="0" borderId="13" xfId="0" applyNumberFormat="1" applyFont="1" applyBorder="1" applyAlignment="1">
      <alignment horizontal="left" vertical="top"/>
    </xf>
    <xf numFmtId="14" fontId="0" fillId="0" borderId="15" xfId="0" applyNumberFormat="1" applyFont="1" applyBorder="1" applyAlignment="1">
      <alignment horizontal="left" vertical="top"/>
    </xf>
    <xf numFmtId="0" fontId="3" fillId="2" borderId="13" xfId="0" applyFont="1" applyFill="1" applyBorder="1" applyAlignment="1">
      <alignment horizontal="left" wrapText="1"/>
    </xf>
    <xf numFmtId="0" fontId="25" fillId="10" borderId="14" xfId="0" applyFont="1" applyFill="1" applyBorder="1" applyAlignment="1">
      <alignment horizontal="center" wrapText="1"/>
    </xf>
    <xf numFmtId="0" fontId="3" fillId="2" borderId="11" xfId="0" applyFont="1" applyFill="1" applyBorder="1" applyAlignment="1">
      <alignment horizontal="left" vertical="top" wrapText="1"/>
    </xf>
    <xf numFmtId="0" fontId="0" fillId="0" borderId="6" xfId="0" applyFont="1" applyBorder="1" applyAlignment="1">
      <alignment horizontal="left" vertical="top" wrapText="1"/>
    </xf>
    <xf numFmtId="0" fontId="0" fillId="0" borderId="12" xfId="0" applyFont="1" applyBorder="1" applyAlignment="1">
      <alignment horizontal="left" vertical="top" wrapText="1"/>
    </xf>
    <xf numFmtId="0" fontId="3" fillId="12" borderId="2" xfId="0" applyFont="1" applyFill="1" applyBorder="1" applyAlignment="1">
      <alignment horizontal="left" vertical="top"/>
    </xf>
    <xf numFmtId="0" fontId="0" fillId="0" borderId="50" xfId="0" applyFont="1" applyBorder="1" applyAlignment="1">
      <alignment horizontal="left" vertical="top"/>
    </xf>
    <xf numFmtId="0" fontId="0" fillId="0" borderId="42" xfId="0" applyFont="1" applyBorder="1" applyAlignment="1">
      <alignment horizontal="left" vertical="top"/>
    </xf>
    <xf numFmtId="0" fontId="0" fillId="12" borderId="10" xfId="0" applyFont="1" applyFill="1" applyBorder="1" applyAlignment="1">
      <alignment horizontal="left" vertical="top"/>
    </xf>
    <xf numFmtId="0" fontId="0" fillId="0" borderId="33" xfId="0" applyFont="1" applyBorder="1" applyAlignment="1">
      <alignment horizontal="left" vertical="top" wrapText="1"/>
    </xf>
    <xf numFmtId="0" fontId="4" fillId="2" borderId="34" xfId="0" applyFont="1" applyFill="1" applyBorder="1" applyAlignment="1">
      <alignment horizontal="left" vertical="top" wrapText="1"/>
    </xf>
    <xf numFmtId="0" fontId="0" fillId="0" borderId="52" xfId="0" applyFont="1" applyBorder="1" applyAlignment="1">
      <alignment horizontal="left" vertical="top"/>
    </xf>
    <xf numFmtId="0" fontId="0" fillId="0" borderId="41" xfId="0" applyFont="1" applyBorder="1" applyAlignment="1">
      <alignment horizontal="left" vertical="top"/>
    </xf>
    <xf numFmtId="0" fontId="0" fillId="0" borderId="52" xfId="0" applyFont="1" applyBorder="1" applyAlignment="1">
      <alignment horizontal="left" vertical="top" wrapText="1"/>
    </xf>
    <xf numFmtId="0" fontId="4" fillId="2" borderId="41" xfId="0" applyFont="1" applyFill="1" applyBorder="1" applyAlignment="1">
      <alignment horizontal="left" vertical="top" wrapText="1"/>
    </xf>
    <xf numFmtId="0" fontId="29" fillId="12" borderId="3" xfId="0" applyFont="1" applyFill="1" applyBorder="1" applyAlignment="1">
      <alignment horizontal="center" vertical="center" wrapText="1"/>
    </xf>
    <xf numFmtId="0" fontId="23" fillId="12" borderId="8" xfId="0" applyFont="1" applyFill="1" applyBorder="1" applyAlignment="1">
      <alignment horizontal="left" vertical="top"/>
    </xf>
    <xf numFmtId="0" fontId="29" fillId="7" borderId="2" xfId="0" applyFont="1" applyFill="1" applyBorder="1" applyAlignment="1">
      <alignment horizontal="center" vertical="center"/>
    </xf>
    <xf numFmtId="0" fontId="3" fillId="0" borderId="15" xfId="0" applyFont="1" applyFill="1" applyBorder="1" applyAlignment="1">
      <alignment horizontal="left" vertical="top"/>
    </xf>
    <xf numFmtId="0" fontId="0" fillId="2" borderId="55" xfId="0" applyFont="1" applyFill="1" applyBorder="1" applyAlignment="1">
      <alignment horizontal="left" vertical="top" wrapText="1"/>
    </xf>
    <xf numFmtId="0" fontId="0" fillId="0" borderId="55" xfId="0" applyFont="1" applyBorder="1" applyAlignment="1">
      <alignment horizontal="left" vertical="top"/>
    </xf>
    <xf numFmtId="10" fontId="0" fillId="0" borderId="0" xfId="0" applyNumberFormat="1" applyFont="1" applyFill="1" applyBorder="1" applyAlignment="1">
      <alignment horizontal="left" vertical="top" wrapText="1"/>
    </xf>
    <xf numFmtId="3" fontId="0" fillId="0" borderId="0" xfId="0" applyNumberFormat="1" applyFont="1" applyFill="1" applyBorder="1" applyAlignment="1">
      <alignment horizontal="left" vertical="top" wrapText="1"/>
    </xf>
    <xf numFmtId="0" fontId="3" fillId="0" borderId="0" xfId="0" applyFont="1" applyFill="1" applyBorder="1" applyAlignment="1">
      <alignment vertical="top" wrapText="1"/>
    </xf>
    <xf numFmtId="10" fontId="0" fillId="0" borderId="16" xfId="0" applyNumberFormat="1" applyFont="1" applyFill="1" applyBorder="1" applyAlignment="1">
      <alignment horizontal="left" vertical="top" wrapText="1"/>
    </xf>
    <xf numFmtId="10" fontId="0" fillId="0" borderId="20" xfId="0" applyNumberFormat="1" applyFont="1" applyFill="1" applyBorder="1" applyAlignment="1">
      <alignment horizontal="left" vertical="top" wrapText="1"/>
    </xf>
    <xf numFmtId="3" fontId="0" fillId="0" borderId="20" xfId="0" applyNumberFormat="1" applyFont="1" applyFill="1" applyBorder="1" applyAlignment="1">
      <alignment horizontal="left" vertical="top" wrapText="1"/>
    </xf>
    <xf numFmtId="0" fontId="3" fillId="0" borderId="13" xfId="0" applyFont="1" applyFill="1" applyBorder="1" applyAlignment="1">
      <alignment horizontal="left" vertical="top" wrapText="1"/>
    </xf>
    <xf numFmtId="3" fontId="0" fillId="0" borderId="6" xfId="0" applyNumberFormat="1" applyFont="1" applyBorder="1" applyAlignment="1">
      <alignment horizontal="left" vertical="top" wrapText="1"/>
    </xf>
    <xf numFmtId="0" fontId="3" fillId="2" borderId="11" xfId="0" applyFont="1" applyFill="1" applyBorder="1" applyAlignment="1">
      <alignment horizontal="left" vertical="top"/>
    </xf>
    <xf numFmtId="10" fontId="4" fillId="2" borderId="12" xfId="0" applyNumberFormat="1" applyFont="1" applyFill="1" applyBorder="1" applyAlignment="1">
      <alignment horizontal="left" vertical="top" wrapText="1"/>
    </xf>
    <xf numFmtId="10" fontId="4" fillId="2" borderId="6" xfId="0" applyNumberFormat="1" applyFont="1" applyFill="1" applyBorder="1" applyAlignment="1">
      <alignment horizontal="left" vertical="top" wrapText="1"/>
    </xf>
    <xf numFmtId="3" fontId="4" fillId="2" borderId="6" xfId="0" applyNumberFormat="1" applyFont="1" applyFill="1" applyBorder="1" applyAlignment="1">
      <alignment horizontal="left" vertical="top" wrapText="1"/>
    </xf>
    <xf numFmtId="0" fontId="3" fillId="0" borderId="11" xfId="0" applyFont="1" applyFill="1" applyBorder="1" applyAlignment="1">
      <alignment vertical="top" wrapText="1"/>
    </xf>
    <xf numFmtId="0" fontId="3" fillId="0" borderId="15" xfId="0" applyFont="1" applyFill="1" applyBorder="1" applyAlignment="1">
      <alignment vertical="top" wrapText="1"/>
    </xf>
    <xf numFmtId="10" fontId="4" fillId="2" borderId="16" xfId="0" applyNumberFormat="1" applyFont="1" applyFill="1" applyBorder="1" applyAlignment="1">
      <alignment horizontal="left" vertical="top" wrapText="1"/>
    </xf>
    <xf numFmtId="10" fontId="4" fillId="2" borderId="20" xfId="0" applyNumberFormat="1" applyFont="1" applyFill="1" applyBorder="1" applyAlignment="1">
      <alignment horizontal="left" vertical="top" wrapText="1"/>
    </xf>
    <xf numFmtId="3" fontId="4" fillId="2" borderId="20" xfId="0" applyNumberFormat="1" applyFont="1" applyFill="1" applyBorder="1" applyAlignment="1">
      <alignment horizontal="left" vertical="top" wrapText="1"/>
    </xf>
    <xf numFmtId="0" fontId="29" fillId="12" borderId="24" xfId="0" applyFont="1" applyFill="1" applyBorder="1" applyAlignment="1">
      <alignment horizontal="center" vertical="center"/>
    </xf>
    <xf numFmtId="0" fontId="29" fillId="12" borderId="3" xfId="0" applyFont="1" applyFill="1" applyBorder="1" applyAlignment="1">
      <alignment horizontal="center" vertical="center"/>
    </xf>
    <xf numFmtId="0" fontId="29" fillId="12" borderId="2" xfId="0" applyFont="1" applyFill="1" applyBorder="1" applyAlignment="1">
      <alignment horizontal="center" vertical="center"/>
    </xf>
    <xf numFmtId="0" fontId="29" fillId="7" borderId="3" xfId="0" applyFont="1" applyFill="1" applyBorder="1" applyAlignment="1">
      <alignment horizontal="center" vertical="center"/>
    </xf>
    <xf numFmtId="0" fontId="23" fillId="12" borderId="30" xfId="0" applyFont="1" applyFill="1" applyBorder="1" applyAlignment="1">
      <alignment horizontal="left" vertical="top"/>
    </xf>
    <xf numFmtId="0" fontId="29" fillId="12" borderId="23"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11" xfId="0" applyFont="1" applyFill="1" applyBorder="1" applyAlignment="1">
      <alignment horizontal="left" vertical="top" wrapText="1"/>
    </xf>
    <xf numFmtId="0" fontId="33" fillId="9" borderId="0" xfId="0" applyFont="1" applyFill="1" applyAlignment="1">
      <alignment horizontal="left" vertical="top"/>
    </xf>
    <xf numFmtId="0" fontId="0" fillId="12" borderId="0" xfId="0" applyFont="1" applyFill="1" applyBorder="1" applyAlignment="1">
      <alignment horizontal="left" vertical="top"/>
    </xf>
    <xf numFmtId="0" fontId="3" fillId="2"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13" xfId="0" applyFont="1" applyFill="1" applyBorder="1" applyAlignment="1">
      <alignment horizontal="left" vertical="top"/>
    </xf>
    <xf numFmtId="0" fontId="3" fillId="0" borderId="17" xfId="0" applyFont="1" applyFill="1" applyBorder="1" applyAlignment="1">
      <alignment horizontal="left" vertical="top"/>
    </xf>
    <xf numFmtId="10" fontId="0" fillId="0" borderId="6" xfId="0" applyNumberFormat="1" applyFont="1" applyFill="1" applyBorder="1" applyAlignment="1">
      <alignment horizontal="left" vertical="top" wrapText="1"/>
    </xf>
    <xf numFmtId="3" fontId="0" fillId="0" borderId="6" xfId="0" applyNumberFormat="1" applyFont="1" applyFill="1" applyBorder="1" applyAlignment="1">
      <alignment horizontal="left" vertical="top" wrapText="1"/>
    </xf>
    <xf numFmtId="10" fontId="0" fillId="0" borderId="12" xfId="0" applyNumberFormat="1" applyFont="1" applyFill="1" applyBorder="1" applyAlignment="1">
      <alignment horizontal="left" vertical="top" wrapText="1"/>
    </xf>
    <xf numFmtId="0" fontId="0" fillId="0" borderId="0" xfId="0" applyFont="1"/>
    <xf numFmtId="0" fontId="0" fillId="0" borderId="0" xfId="0" applyFont="1" applyBorder="1"/>
    <xf numFmtId="0" fontId="3" fillId="0" borderId="2" xfId="0" applyFont="1" applyBorder="1"/>
    <xf numFmtId="0" fontId="0" fillId="2" borderId="1" xfId="0" applyFont="1" applyFill="1" applyBorder="1" applyAlignment="1">
      <alignment horizontal="left" wrapText="1"/>
    </xf>
    <xf numFmtId="0" fontId="0" fillId="0" borderId="0" xfId="0" applyFont="1" applyAlignment="1">
      <alignment horizontal="left" vertical="top"/>
    </xf>
    <xf numFmtId="0" fontId="0" fillId="0" borderId="1" xfId="0" applyFont="1" applyBorder="1" applyAlignment="1">
      <alignment horizontal="left" vertical="top" wrapText="1"/>
    </xf>
    <xf numFmtId="0" fontId="0" fillId="0" borderId="1" xfId="0" applyFont="1" applyBorder="1" applyAlignment="1">
      <alignment horizontal="left" vertical="top"/>
    </xf>
    <xf numFmtId="3" fontId="0" fillId="0" borderId="1" xfId="0" applyNumberFormat="1" applyFont="1" applyBorder="1" applyAlignment="1">
      <alignment horizontal="left" vertical="top" wrapText="1"/>
    </xf>
    <xf numFmtId="10" fontId="0" fillId="0" borderId="1" xfId="0" applyNumberFormat="1" applyFont="1" applyBorder="1" applyAlignment="1">
      <alignment horizontal="left" vertical="top" wrapText="1"/>
    </xf>
    <xf numFmtId="3" fontId="0" fillId="2" borderId="19" xfId="0" applyNumberFormat="1" applyFont="1" applyFill="1" applyBorder="1" applyAlignment="1">
      <alignment horizontal="left" vertical="top" wrapText="1"/>
    </xf>
    <xf numFmtId="3" fontId="0" fillId="2" borderId="14" xfId="0" applyNumberFormat="1" applyFont="1" applyFill="1" applyBorder="1" applyAlignment="1">
      <alignment horizontal="left" vertical="top" wrapText="1"/>
    </xf>
    <xf numFmtId="0" fontId="0" fillId="0" borderId="16" xfId="0" applyFont="1" applyBorder="1" applyAlignment="1">
      <alignment horizontal="left" vertical="top" wrapText="1"/>
    </xf>
    <xf numFmtId="0" fontId="0" fillId="0" borderId="0" xfId="0" applyFont="1" applyBorder="1" applyAlignment="1">
      <alignment horizontal="left" vertical="top" wrapText="1"/>
    </xf>
    <xf numFmtId="0" fontId="0" fillId="2" borderId="0" xfId="0" applyFont="1" applyFill="1" applyBorder="1" applyAlignment="1">
      <alignment horizontal="left" vertical="top"/>
    </xf>
    <xf numFmtId="0" fontId="0" fillId="2" borderId="0" xfId="0" applyFont="1" applyFill="1" applyBorder="1" applyAlignment="1">
      <alignment horizontal="left" vertical="top" wrapText="1"/>
    </xf>
    <xf numFmtId="0" fontId="0" fillId="12" borderId="1" xfId="0" applyFont="1" applyFill="1" applyBorder="1" applyAlignment="1">
      <alignment horizontal="left" vertical="top"/>
    </xf>
    <xf numFmtId="0" fontId="3" fillId="2" borderId="13" xfId="0" applyFont="1" applyFill="1" applyBorder="1" applyAlignment="1">
      <alignment horizontal="left" vertical="top"/>
    </xf>
    <xf numFmtId="0" fontId="0" fillId="0" borderId="0" xfId="0" applyFont="1" applyFill="1" applyAlignment="1">
      <alignment horizontal="left" vertical="top"/>
    </xf>
    <xf numFmtId="0" fontId="3" fillId="2" borderId="13" xfId="0" applyFont="1" applyFill="1" applyBorder="1" applyAlignment="1">
      <alignment horizontal="left" vertical="top" wrapText="1"/>
    </xf>
    <xf numFmtId="0" fontId="0" fillId="0" borderId="14" xfId="0" applyFont="1" applyBorder="1" applyAlignment="1">
      <alignment horizontal="left" vertical="top" wrapText="1"/>
    </xf>
    <xf numFmtId="0" fontId="0" fillId="10" borderId="14" xfId="0" applyFont="1" applyFill="1" applyBorder="1" applyAlignment="1">
      <alignment horizontal="left" vertical="top"/>
    </xf>
    <xf numFmtId="0" fontId="0" fillId="0" borderId="14" xfId="0" applyFont="1" applyFill="1" applyBorder="1" applyAlignment="1">
      <alignment horizontal="left" vertical="top" wrapText="1"/>
    </xf>
    <xf numFmtId="0" fontId="0" fillId="12" borderId="20" xfId="0" applyFont="1" applyFill="1" applyBorder="1" applyAlignment="1">
      <alignment horizontal="left" vertical="top"/>
    </xf>
    <xf numFmtId="0" fontId="0" fillId="12" borderId="4" xfId="0" applyFont="1" applyFill="1" applyBorder="1" applyAlignment="1">
      <alignment horizontal="left" vertical="top"/>
    </xf>
    <xf numFmtId="0" fontId="0" fillId="12" borderId="32" xfId="0" applyFont="1" applyFill="1" applyBorder="1" applyAlignment="1">
      <alignment horizontal="left" vertical="top"/>
    </xf>
    <xf numFmtId="3" fontId="4" fillId="2" borderId="1" xfId="0" applyNumberFormat="1" applyFont="1" applyFill="1" applyBorder="1" applyAlignment="1">
      <alignment horizontal="left" vertical="top" wrapText="1"/>
    </xf>
    <xf numFmtId="10" fontId="4" fillId="2" borderId="1" xfId="0" applyNumberFormat="1" applyFont="1" applyFill="1" applyBorder="1" applyAlignment="1">
      <alignment horizontal="left" vertical="top" wrapText="1"/>
    </xf>
    <xf numFmtId="10" fontId="4" fillId="2" borderId="14" xfId="0" applyNumberFormat="1" applyFont="1" applyFill="1" applyBorder="1" applyAlignment="1">
      <alignment horizontal="left" vertical="top" wrapText="1"/>
    </xf>
    <xf numFmtId="10" fontId="0" fillId="2" borderId="14" xfId="0" applyNumberFormat="1" applyFont="1" applyFill="1" applyBorder="1" applyAlignment="1">
      <alignment horizontal="left" vertical="top" wrapText="1"/>
    </xf>
    <xf numFmtId="0" fontId="0" fillId="0" borderId="16" xfId="0" applyFont="1" applyBorder="1" applyAlignment="1">
      <alignment horizontal="left" vertical="top"/>
    </xf>
    <xf numFmtId="0" fontId="0" fillId="0" borderId="0" xfId="0" applyFont="1" applyBorder="1" applyAlignment="1">
      <alignment horizontal="left" vertical="top"/>
    </xf>
    <xf numFmtId="0" fontId="0" fillId="0" borderId="14" xfId="0" applyFont="1" applyBorder="1" applyAlignment="1">
      <alignment horizontal="left" vertical="top"/>
    </xf>
    <xf numFmtId="0" fontId="1" fillId="2" borderId="0" xfId="0" applyFont="1" applyFill="1" applyAlignment="1">
      <alignment horizontal="left" vertical="top"/>
    </xf>
    <xf numFmtId="0" fontId="1" fillId="2" borderId="0" xfId="0" applyFont="1" applyFill="1" applyAlignment="1">
      <alignment horizontal="left" vertical="top" wrapText="1"/>
    </xf>
    <xf numFmtId="0" fontId="3" fillId="2" borderId="15" xfId="0" applyFont="1" applyFill="1" applyBorder="1" applyAlignment="1">
      <alignment horizontal="left" vertical="top" wrapText="1"/>
    </xf>
    <xf numFmtId="0" fontId="0" fillId="0" borderId="0" xfId="0" applyFont="1" applyFill="1" applyBorder="1" applyAlignment="1">
      <alignment horizontal="left" vertical="top"/>
    </xf>
    <xf numFmtId="10" fontId="0" fillId="0" borderId="1" xfId="0" applyNumberFormat="1" applyFont="1" applyFill="1" applyBorder="1" applyAlignment="1">
      <alignment horizontal="left" vertical="top" wrapText="1"/>
    </xf>
    <xf numFmtId="3" fontId="0" fillId="0" borderId="1" xfId="0" applyNumberFormat="1" applyFont="1" applyFill="1" applyBorder="1" applyAlignment="1">
      <alignment horizontal="left" vertical="top" wrapText="1"/>
    </xf>
    <xf numFmtId="10" fontId="0" fillId="0" borderId="14" xfId="0" applyNumberFormat="1" applyFont="1" applyFill="1" applyBorder="1" applyAlignment="1">
      <alignment horizontal="left" vertical="top" wrapText="1"/>
    </xf>
    <xf numFmtId="0" fontId="0" fillId="0" borderId="8" xfId="0" applyFont="1" applyBorder="1"/>
    <xf numFmtId="0" fontId="0" fillId="0" borderId="20" xfId="0" applyFont="1" applyBorder="1" applyAlignment="1">
      <alignment horizontal="left" vertical="top"/>
    </xf>
    <xf numFmtId="0" fontId="3" fillId="2" borderId="15" xfId="0" applyFont="1" applyFill="1" applyBorder="1" applyAlignment="1">
      <alignment horizontal="left" wrapText="1"/>
    </xf>
    <xf numFmtId="2" fontId="0" fillId="0" borderId="1" xfId="0" applyNumberFormat="1" applyFont="1" applyBorder="1" applyAlignment="1">
      <alignment horizontal="left"/>
    </xf>
    <xf numFmtId="14" fontId="0" fillId="0" borderId="1" xfId="0" applyNumberFormat="1" applyFont="1" applyBorder="1" applyAlignment="1"/>
    <xf numFmtId="0" fontId="0" fillId="0" borderId="1" xfId="0" applyFont="1" applyBorder="1" applyAlignment="1"/>
    <xf numFmtId="0" fontId="0" fillId="0" borderId="1" xfId="0" applyFont="1" applyFill="1" applyBorder="1" applyAlignment="1" applyProtection="1">
      <protection locked="0"/>
    </xf>
    <xf numFmtId="0" fontId="0" fillId="0" borderId="0" xfId="0" applyFont="1"/>
    <xf numFmtId="0" fontId="0" fillId="0" borderId="0" xfId="0" applyFont="1" applyBorder="1"/>
    <xf numFmtId="0" fontId="0" fillId="0" borderId="0" xfId="0" applyFont="1" applyAlignment="1"/>
    <xf numFmtId="0" fontId="0" fillId="0" borderId="1"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left"/>
    </xf>
    <xf numFmtId="0" fontId="0" fillId="0" borderId="0" xfId="0" applyFont="1" applyAlignment="1">
      <alignment horizontal="left"/>
    </xf>
    <xf numFmtId="0" fontId="0" fillId="0" borderId="16" xfId="0" applyFont="1" applyBorder="1" applyAlignment="1">
      <alignment horizontal="left" vertical="top" wrapText="1"/>
    </xf>
    <xf numFmtId="0" fontId="0" fillId="12" borderId="30" xfId="0" applyFont="1" applyFill="1" applyBorder="1" applyAlignment="1">
      <alignment horizontal="left" vertical="top"/>
    </xf>
    <xf numFmtId="0" fontId="0" fillId="12" borderId="8" xfId="0" applyFont="1" applyFill="1" applyBorder="1" applyAlignment="1">
      <alignment horizontal="left" vertical="top"/>
    </xf>
    <xf numFmtId="0" fontId="0" fillId="0" borderId="14" xfId="0" applyFont="1" applyBorder="1" applyAlignment="1">
      <alignment horizontal="left" vertical="top" wrapText="1"/>
    </xf>
    <xf numFmtId="0" fontId="3" fillId="2" borderId="11" xfId="0" applyFont="1" applyFill="1" applyBorder="1" applyAlignment="1">
      <alignment horizontal="left" wrapText="1"/>
    </xf>
    <xf numFmtId="0" fontId="3" fillId="12" borderId="12" xfId="0" applyFont="1" applyFill="1" applyBorder="1" applyAlignment="1">
      <alignment wrapText="1"/>
    </xf>
    <xf numFmtId="0" fontId="3" fillId="15" borderId="26" xfId="0" applyFont="1" applyFill="1" applyBorder="1" applyAlignment="1">
      <alignment horizontal="left" vertical="top" wrapText="1"/>
    </xf>
    <xf numFmtId="0" fontId="3" fillId="10" borderId="26" xfId="0" applyFont="1" applyFill="1" applyBorder="1" applyAlignment="1">
      <alignment horizontal="left" vertical="top" wrapText="1"/>
    </xf>
    <xf numFmtId="0" fontId="4" fillId="0" borderId="16" xfId="0" applyFont="1" applyFill="1" applyBorder="1" applyAlignment="1">
      <alignment horizontal="center" vertical="top" wrapText="1"/>
    </xf>
    <xf numFmtId="0" fontId="10" fillId="15" borderId="26" xfId="0" applyFont="1" applyFill="1" applyBorder="1" applyAlignment="1">
      <alignment horizontal="left" vertical="top" wrapText="1"/>
    </xf>
    <xf numFmtId="14" fontId="9" fillId="0" borderId="1" xfId="0" applyNumberFormat="1" applyFont="1" applyBorder="1" applyAlignment="1">
      <alignment vertical="top" wrapText="1"/>
    </xf>
    <xf numFmtId="0" fontId="9" fillId="0" borderId="1" xfId="0" applyFont="1" applyBorder="1" applyAlignment="1">
      <alignment vertical="top" wrapText="1"/>
    </xf>
    <xf numFmtId="14" fontId="0" fillId="0" borderId="0" xfId="0" applyNumberFormat="1" applyFont="1" applyAlignment="1"/>
    <xf numFmtId="1" fontId="0" fillId="0" borderId="0" xfId="0" applyNumberFormat="1" applyFont="1" applyBorder="1" applyAlignment="1">
      <alignment horizontal="center"/>
    </xf>
    <xf numFmtId="2" fontId="0" fillId="0" borderId="0" xfId="0" applyNumberFormat="1" applyFont="1" applyBorder="1" applyAlignment="1">
      <alignment horizontal="center" wrapText="1"/>
    </xf>
    <xf numFmtId="14" fontId="0" fillId="0" borderId="0" xfId="0" applyNumberFormat="1" applyFont="1" applyBorder="1" applyAlignment="1">
      <alignment horizontal="center"/>
    </xf>
    <xf numFmtId="2" fontId="0" fillId="0" borderId="0" xfId="0" applyNumberFormat="1" applyFont="1" applyBorder="1" applyAlignment="1">
      <alignment horizontal="center"/>
    </xf>
    <xf numFmtId="1" fontId="0" fillId="0" borderId="0" xfId="0" applyNumberFormat="1" applyFont="1" applyBorder="1" applyAlignment="1">
      <alignment horizontal="center" wrapText="1"/>
    </xf>
    <xf numFmtId="14" fontId="0" fillId="0" borderId="0" xfId="0" applyNumberFormat="1" applyFont="1" applyAlignment="1">
      <alignment horizontal="center"/>
    </xf>
    <xf numFmtId="1" fontId="0" fillId="0" borderId="0" xfId="0" applyNumberFormat="1" applyFont="1" applyAlignment="1">
      <alignment horizontal="center"/>
    </xf>
    <xf numFmtId="2" fontId="0" fillId="0" borderId="0" xfId="0" applyNumberFormat="1" applyFont="1" applyAlignment="1">
      <alignment horizontal="center"/>
    </xf>
    <xf numFmtId="1" fontId="0" fillId="0" borderId="0" xfId="0" applyNumberFormat="1" applyFont="1" applyAlignment="1">
      <alignment horizontal="center" wrapText="1"/>
    </xf>
    <xf numFmtId="0" fontId="0" fillId="0" borderId="20" xfId="0" applyFont="1" applyBorder="1" applyAlignment="1">
      <alignment horizontal="center"/>
    </xf>
    <xf numFmtId="0" fontId="0" fillId="0" borderId="1" xfId="0" applyFont="1" applyBorder="1" applyAlignment="1">
      <alignment vertical="top" wrapText="1"/>
    </xf>
    <xf numFmtId="14" fontId="0" fillId="0" borderId="1" xfId="0" applyNumberFormat="1" applyFont="1" applyBorder="1" applyAlignment="1">
      <alignment horizontal="right"/>
    </xf>
    <xf numFmtId="0" fontId="10" fillId="0" borderId="16" xfId="0" applyFont="1" applyFill="1" applyBorder="1" applyAlignment="1">
      <alignment horizontal="center" vertical="top" wrapText="1"/>
    </xf>
    <xf numFmtId="3" fontId="10" fillId="0" borderId="16" xfId="0" applyNumberFormat="1" applyFont="1" applyFill="1" applyBorder="1" applyAlignment="1">
      <alignment horizontal="center" vertical="top" wrapText="1"/>
    </xf>
    <xf numFmtId="0" fontId="0" fillId="0" borderId="20" xfId="0" applyFont="1" applyBorder="1" applyAlignment="1">
      <alignment vertical="top" wrapText="1"/>
    </xf>
    <xf numFmtId="14" fontId="0" fillId="0" borderId="1" xfId="0" applyNumberFormat="1" applyFont="1" applyBorder="1" applyAlignment="1" applyProtection="1">
      <alignment horizontal="right"/>
      <protection locked="0"/>
    </xf>
    <xf numFmtId="0" fontId="23" fillId="0" borderId="0" xfId="0" applyFont="1" applyAlignment="1"/>
    <xf numFmtId="14" fontId="23" fillId="0" borderId="0" xfId="0" applyNumberFormat="1" applyFont="1" applyAlignment="1"/>
    <xf numFmtId="0" fontId="29" fillId="3" borderId="23" xfId="0" applyFont="1" applyFill="1" applyBorder="1" applyAlignment="1"/>
    <xf numFmtId="0" fontId="29" fillId="3" borderId="30" xfId="0" applyFont="1" applyFill="1" applyBorder="1" applyAlignment="1"/>
    <xf numFmtId="0" fontId="29" fillId="3" borderId="30" xfId="0" applyFont="1" applyFill="1" applyBorder="1" applyAlignment="1">
      <alignment horizontal="center"/>
    </xf>
    <xf numFmtId="0" fontId="29" fillId="3" borderId="30" xfId="0" applyFont="1" applyFill="1" applyBorder="1" applyAlignment="1">
      <alignment horizontal="left"/>
    </xf>
    <xf numFmtId="2" fontId="29" fillId="3" borderId="30" xfId="0" applyNumberFormat="1" applyFont="1" applyFill="1" applyBorder="1" applyAlignment="1">
      <alignment horizontal="center"/>
    </xf>
    <xf numFmtId="1" fontId="29" fillId="3" borderId="30" xfId="0" applyNumberFormat="1" applyFont="1" applyFill="1" applyBorder="1" applyAlignment="1">
      <alignment horizontal="center" wrapText="1"/>
    </xf>
    <xf numFmtId="14" fontId="29" fillId="3" borderId="30" xfId="0" applyNumberFormat="1" applyFont="1" applyFill="1" applyBorder="1" applyAlignment="1">
      <alignment horizontal="center"/>
    </xf>
    <xf numFmtId="0" fontId="34" fillId="3" borderId="30" xfId="0" applyFont="1" applyFill="1" applyBorder="1" applyAlignment="1">
      <alignment horizontal="center" wrapText="1"/>
    </xf>
    <xf numFmtId="14" fontId="34" fillId="3" borderId="30" xfId="0" applyNumberFormat="1" applyFont="1" applyFill="1" applyBorder="1" applyAlignment="1">
      <alignment horizontal="center" wrapText="1"/>
    </xf>
    <xf numFmtId="0" fontId="34" fillId="3" borderId="8" xfId="0" applyFont="1" applyFill="1" applyBorder="1" applyAlignment="1">
      <alignment horizontal="center" wrapText="1"/>
    </xf>
    <xf numFmtId="0" fontId="29" fillId="0" borderId="0" xfId="0" applyFont="1" applyBorder="1" applyAlignment="1"/>
    <xf numFmtId="0" fontId="4" fillId="0" borderId="1" xfId="0" applyFont="1" applyFill="1" applyBorder="1" applyAlignment="1">
      <alignment horizontal="center" vertical="top" wrapText="1"/>
    </xf>
    <xf numFmtId="0" fontId="4" fillId="0" borderId="1" xfId="125" applyNumberFormat="1" applyFont="1" applyFill="1" applyBorder="1" applyAlignment="1">
      <alignment horizontal="left" vertical="top" wrapText="1" readingOrder="1"/>
    </xf>
    <xf numFmtId="2" fontId="0" fillId="0" borderId="6" xfId="0" applyNumberFormat="1" applyFont="1" applyBorder="1" applyAlignment="1">
      <alignment horizontal="left"/>
    </xf>
    <xf numFmtId="0" fontId="0" fillId="0" borderId="6" xfId="0" applyFont="1" applyBorder="1" applyAlignment="1">
      <alignment horizontal="left"/>
    </xf>
    <xf numFmtId="0" fontId="0" fillId="0" borderId="6" xfId="0" applyFont="1" applyBorder="1" applyAlignment="1">
      <alignment horizontal="center"/>
    </xf>
    <xf numFmtId="14" fontId="0" fillId="0" borderId="6" xfId="0" applyNumberFormat="1" applyFont="1" applyBorder="1" applyAlignment="1"/>
    <xf numFmtId="0" fontId="0" fillId="0" borderId="6" xfId="0" applyFont="1" applyBorder="1" applyAlignment="1"/>
    <xf numFmtId="0" fontId="0" fillId="0" borderId="6" xfId="0" applyFont="1" applyFill="1" applyBorder="1" applyAlignment="1" applyProtection="1">
      <protection locked="0"/>
    </xf>
    <xf numFmtId="14" fontId="0" fillId="0" borderId="6" xfId="0" applyNumberFormat="1" applyFont="1" applyBorder="1" applyAlignment="1">
      <alignment horizontal="right"/>
    </xf>
    <xf numFmtId="14" fontId="0" fillId="0" borderId="6" xfId="0" applyNumberFormat="1" applyFont="1" applyBorder="1" applyAlignment="1" applyProtection="1">
      <alignment horizontal="right"/>
      <protection locked="0"/>
    </xf>
    <xf numFmtId="14" fontId="30" fillId="11" borderId="2" xfId="0" applyNumberFormat="1" applyFont="1" applyFill="1" applyBorder="1" applyAlignment="1">
      <alignment horizontal="center" vertical="center" wrapText="1"/>
    </xf>
    <xf numFmtId="2" fontId="30" fillId="11" borderId="3" xfId="0" applyNumberFormat="1" applyFont="1" applyFill="1" applyBorder="1" applyAlignment="1">
      <alignment horizontal="center" vertical="center" wrapText="1"/>
    </xf>
    <xf numFmtId="0" fontId="29" fillId="11" borderId="3" xfId="0" applyFont="1" applyFill="1" applyBorder="1" applyAlignment="1">
      <alignment horizontal="center" vertical="center" wrapText="1"/>
    </xf>
    <xf numFmtId="0" fontId="30" fillId="11" borderId="3" xfId="0" applyFont="1" applyFill="1" applyBorder="1" applyAlignment="1">
      <alignment horizontal="center" vertical="center" wrapText="1"/>
    </xf>
    <xf numFmtId="0" fontId="32" fillId="11" borderId="3" xfId="0" applyFont="1" applyFill="1" applyBorder="1" applyAlignment="1">
      <alignment horizontal="center" vertical="center" wrapText="1"/>
    </xf>
    <xf numFmtId="14" fontId="30" fillId="11" borderId="3" xfId="0" applyNumberFormat="1" applyFont="1" applyFill="1" applyBorder="1" applyAlignment="1">
      <alignment horizontal="center" vertical="center" wrapText="1"/>
    </xf>
    <xf numFmtId="14" fontId="32" fillId="11" borderId="3" xfId="0" applyNumberFormat="1" applyFont="1" applyFill="1" applyBorder="1" applyAlignment="1">
      <alignment horizontal="center" vertical="center" wrapText="1"/>
    </xf>
    <xf numFmtId="14" fontId="30" fillId="11" borderId="3" xfId="0" applyNumberFormat="1" applyFont="1" applyFill="1" applyBorder="1" applyAlignment="1" applyProtection="1">
      <alignment horizontal="center" vertical="center" wrapText="1"/>
      <protection locked="0"/>
    </xf>
    <xf numFmtId="0" fontId="30" fillId="11" borderId="10" xfId="0" applyFont="1" applyFill="1" applyBorder="1" applyAlignment="1">
      <alignment horizontal="center" vertical="center" wrapText="1"/>
    </xf>
    <xf numFmtId="14" fontId="4" fillId="0" borderId="11" xfId="0" applyNumberFormat="1" applyFont="1" applyFill="1" applyBorder="1" applyAlignment="1">
      <alignment horizontal="right" wrapText="1"/>
    </xf>
    <xf numFmtId="0" fontId="0" fillId="0" borderId="12" xfId="0" applyFont="1" applyBorder="1" applyAlignment="1"/>
    <xf numFmtId="14" fontId="4" fillId="0" borderId="13" xfId="0" applyNumberFormat="1" applyFont="1" applyFill="1" applyBorder="1" applyAlignment="1">
      <alignment horizontal="right" wrapText="1"/>
    </xf>
    <xf numFmtId="0" fontId="0" fillId="0" borderId="14" xfId="0" applyFont="1" applyBorder="1" applyAlignment="1"/>
    <xf numFmtId="14" fontId="0" fillId="0" borderId="15" xfId="0" applyNumberFormat="1" applyFont="1" applyBorder="1" applyAlignment="1">
      <alignment horizontal="right"/>
    </xf>
    <xf numFmtId="2" fontId="0" fillId="0" borderId="20" xfId="0" applyNumberFormat="1" applyFont="1" applyBorder="1" applyAlignment="1">
      <alignment horizontal="left"/>
    </xf>
    <xf numFmtId="0" fontId="0" fillId="0" borderId="20" xfId="0" applyFont="1" applyBorder="1" applyAlignment="1">
      <alignment horizontal="left"/>
    </xf>
    <xf numFmtId="14" fontId="0" fillId="0" borderId="20" xfId="0" applyNumberFormat="1" applyFont="1" applyBorder="1" applyAlignment="1"/>
    <xf numFmtId="0" fontId="0" fillId="0" borderId="20" xfId="0" applyFont="1" applyBorder="1" applyAlignment="1"/>
    <xf numFmtId="14" fontId="0" fillId="0" borderId="20" xfId="0" applyNumberFormat="1" applyFont="1" applyBorder="1" applyAlignment="1">
      <alignment horizontal="right"/>
    </xf>
    <xf numFmtId="0" fontId="0" fillId="0" borderId="16" xfId="0" applyFont="1" applyBorder="1" applyAlignment="1"/>
    <xf numFmtId="0" fontId="4" fillId="0" borderId="6" xfId="125" applyNumberFormat="1" applyFont="1" applyFill="1" applyBorder="1" applyAlignment="1">
      <alignment horizontal="left" vertical="top" wrapText="1" readingOrder="1"/>
    </xf>
    <xf numFmtId="0" fontId="4" fillId="0" borderId="20" xfId="125" applyNumberFormat="1" applyFont="1" applyFill="1" applyBorder="1" applyAlignment="1">
      <alignment horizontal="left" vertical="top" wrapText="1" readingOrder="1"/>
    </xf>
    <xf numFmtId="0" fontId="29" fillId="10" borderId="2" xfId="0" applyFont="1" applyFill="1" applyBorder="1" applyAlignment="1">
      <alignment horizontal="center" vertical="center"/>
    </xf>
    <xf numFmtId="0" fontId="29" fillId="10" borderId="3" xfId="0" applyFont="1" applyFill="1" applyBorder="1" applyAlignment="1">
      <alignment horizontal="center" vertical="center" wrapText="1"/>
    </xf>
    <xf numFmtId="0" fontId="29" fillId="10" borderId="3" xfId="0" applyFont="1" applyFill="1" applyBorder="1" applyAlignment="1">
      <alignment horizontal="center" vertical="center"/>
    </xf>
    <xf numFmtId="0" fontId="31" fillId="0" borderId="0" xfId="125" applyFont="1" applyFill="1" applyBorder="1" applyAlignment="1">
      <alignment wrapText="1"/>
    </xf>
    <xf numFmtId="0" fontId="31" fillId="0" borderId="0" xfId="125" applyFont="1" applyFill="1" applyBorder="1" applyAlignment="1">
      <alignment horizontal="left" wrapText="1"/>
    </xf>
    <xf numFmtId="0" fontId="23" fillId="0" borderId="0" xfId="0" applyFont="1" applyAlignment="1">
      <alignment wrapText="1"/>
    </xf>
    <xf numFmtId="0" fontId="30" fillId="16" borderId="2" xfId="125" applyNumberFormat="1" applyFont="1" applyFill="1" applyBorder="1" applyAlignment="1">
      <alignment horizontal="center" vertical="center" wrapText="1" readingOrder="1"/>
    </xf>
    <xf numFmtId="0" fontId="30" fillId="16" borderId="3" xfId="125" applyNumberFormat="1" applyFont="1" applyFill="1" applyBorder="1" applyAlignment="1">
      <alignment horizontal="center" vertical="center" wrapText="1" readingOrder="1"/>
    </xf>
    <xf numFmtId="0" fontId="30" fillId="16" borderId="10" xfId="125" applyNumberFormat="1" applyFont="1" applyFill="1" applyBorder="1" applyAlignment="1">
      <alignment horizontal="center" vertical="center" wrapText="1" readingOrder="1"/>
    </xf>
    <xf numFmtId="0" fontId="23" fillId="0" borderId="0" xfId="0" applyFont="1" applyAlignment="1">
      <alignment horizontal="center" vertical="center" wrapText="1" readingOrder="1"/>
    </xf>
    <xf numFmtId="14" fontId="9" fillId="0" borderId="13" xfId="0" applyNumberFormat="1" applyFont="1" applyBorder="1" applyAlignment="1">
      <alignment vertical="top" wrapText="1"/>
    </xf>
    <xf numFmtId="14" fontId="9" fillId="0" borderId="15" xfId="0" applyNumberFormat="1" applyFont="1" applyBorder="1" applyAlignment="1">
      <alignment vertical="top" wrapText="1"/>
    </xf>
    <xf numFmtId="14" fontId="9" fillId="0" borderId="20" xfId="0" applyNumberFormat="1" applyFont="1" applyBorder="1" applyAlignment="1">
      <alignment vertical="top" wrapText="1"/>
    </xf>
    <xf numFmtId="0" fontId="9" fillId="0" borderId="20" xfId="0" applyFont="1" applyBorder="1" applyAlignment="1">
      <alignment vertical="top" wrapText="1"/>
    </xf>
    <xf numFmtId="0" fontId="29" fillId="15" borderId="23" xfId="0" applyFont="1" applyFill="1" applyBorder="1" applyAlignment="1">
      <alignment horizontal="center" vertical="center"/>
    </xf>
    <xf numFmtId="0" fontId="30" fillId="15" borderId="3" xfId="0" applyFont="1" applyFill="1" applyBorder="1" applyAlignment="1">
      <alignment horizontal="center" vertical="center"/>
    </xf>
    <xf numFmtId="0" fontId="30" fillId="15" borderId="3" xfId="0" applyFont="1" applyFill="1" applyBorder="1" applyAlignment="1">
      <alignment horizontal="center" vertical="center" wrapText="1"/>
    </xf>
    <xf numFmtId="0" fontId="30" fillId="15" borderId="10" xfId="0" applyFont="1" applyFill="1" applyBorder="1" applyAlignment="1">
      <alignment horizontal="center" vertical="center" wrapText="1"/>
    </xf>
    <xf numFmtId="0" fontId="29" fillId="15" borderId="2" xfId="0" applyFont="1" applyFill="1" applyBorder="1" applyAlignment="1">
      <alignment horizontal="center" vertical="center"/>
    </xf>
    <xf numFmtId="0" fontId="30" fillId="13" borderId="3" xfId="0" applyFont="1" applyFill="1" applyBorder="1" applyAlignment="1">
      <alignment horizontal="center" vertical="top" wrapText="1"/>
    </xf>
    <xf numFmtId="0" fontId="10" fillId="13" borderId="23" xfId="0" applyFont="1" applyFill="1" applyBorder="1" applyAlignment="1">
      <alignment horizontal="left" vertical="top" wrapText="1"/>
    </xf>
    <xf numFmtId="0" fontId="0" fillId="13" borderId="30" xfId="0" applyFont="1" applyFill="1" applyBorder="1" applyAlignment="1">
      <alignment horizontal="center"/>
    </xf>
    <xf numFmtId="0" fontId="0" fillId="13" borderId="8" xfId="0" applyFont="1" applyFill="1" applyBorder="1" applyAlignment="1">
      <alignment horizontal="center"/>
    </xf>
    <xf numFmtId="0" fontId="29" fillId="10" borderId="23" xfId="0" applyFont="1" applyFill="1" applyBorder="1" applyAlignment="1">
      <alignment horizontal="center" vertical="center"/>
    </xf>
    <xf numFmtId="0" fontId="29" fillId="10" borderId="2" xfId="0" applyFont="1" applyFill="1" applyBorder="1" applyAlignment="1">
      <alignment horizontal="left" vertical="center"/>
    </xf>
    <xf numFmtId="0" fontId="30" fillId="12" borderId="3" xfId="0" applyFont="1" applyFill="1" applyBorder="1" applyAlignment="1">
      <alignment horizontal="left" vertical="center" wrapText="1"/>
    </xf>
    <xf numFmtId="0" fontId="10" fillId="12" borderId="23" xfId="0" applyFont="1" applyFill="1" applyBorder="1" applyAlignment="1">
      <alignment horizontal="left" vertical="top" wrapText="1"/>
    </xf>
    <xf numFmtId="0" fontId="30" fillId="10" borderId="2" xfId="0" applyFont="1" applyFill="1" applyBorder="1" applyAlignment="1">
      <alignment horizontal="center" vertical="center"/>
    </xf>
    <xf numFmtId="0" fontId="30" fillId="12" borderId="3" xfId="0" applyFont="1" applyFill="1" applyBorder="1" applyAlignment="1">
      <alignment horizontal="center" vertical="center" wrapText="1"/>
    </xf>
    <xf numFmtId="0" fontId="30" fillId="10" borderId="10" xfId="0" applyFont="1" applyFill="1" applyBorder="1" applyAlignment="1">
      <alignment horizontal="center" vertical="center"/>
    </xf>
    <xf numFmtId="0" fontId="30" fillId="13" borderId="3" xfId="0" applyFont="1" applyFill="1" applyBorder="1" applyAlignment="1">
      <alignment horizontal="center" vertical="center" wrapText="1"/>
    </xf>
    <xf numFmtId="0" fontId="30" fillId="13" borderId="10" xfId="0" applyFont="1" applyFill="1" applyBorder="1" applyAlignment="1">
      <alignment horizontal="center" vertical="center" wrapText="1"/>
    </xf>
    <xf numFmtId="0" fontId="4" fillId="10" borderId="5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0" fillId="10" borderId="54" xfId="0" applyFont="1" applyFill="1" applyBorder="1" applyAlignment="1">
      <alignment horizontal="left" vertical="top" wrapText="1"/>
    </xf>
    <xf numFmtId="0" fontId="0" fillId="10" borderId="25" xfId="0" applyFont="1" applyFill="1" applyBorder="1" applyAlignment="1">
      <alignment horizontal="left" vertical="top" wrapText="1"/>
    </xf>
    <xf numFmtId="0" fontId="10" fillId="13" borderId="23" xfId="0" applyFont="1" applyFill="1" applyBorder="1" applyAlignment="1">
      <alignment vertical="top" wrapText="1"/>
    </xf>
    <xf numFmtId="0" fontId="0" fillId="15" borderId="54" xfId="0" applyFont="1" applyFill="1" applyBorder="1" applyAlignment="1">
      <alignment vertical="top" wrapText="1"/>
    </xf>
    <xf numFmtId="0" fontId="0" fillId="15" borderId="25" xfId="0" applyFont="1" applyFill="1" applyBorder="1" applyAlignment="1">
      <alignment vertical="top" wrapText="1"/>
    </xf>
    <xf numFmtId="0" fontId="3" fillId="15" borderId="26" xfId="0" applyFont="1" applyFill="1" applyBorder="1" applyAlignment="1">
      <alignment vertical="top" wrapText="1"/>
    </xf>
    <xf numFmtId="3" fontId="4" fillId="0" borderId="47"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3" fontId="0" fillId="0" borderId="6" xfId="0" applyNumberFormat="1" applyFont="1" applyFill="1" applyBorder="1" applyAlignment="1">
      <alignment horizontal="center" vertical="top"/>
    </xf>
    <xf numFmtId="3" fontId="10" fillId="0" borderId="12" xfId="0" applyNumberFormat="1" applyFont="1" applyFill="1" applyBorder="1" applyAlignment="1">
      <alignment horizontal="center" vertical="top"/>
    </xf>
    <xf numFmtId="3" fontId="4" fillId="0" borderId="5" xfId="0" applyNumberFormat="1"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3" fontId="0" fillId="0" borderId="1" xfId="0" applyNumberFormat="1" applyFont="1" applyFill="1" applyBorder="1" applyAlignment="1">
      <alignment horizontal="center" vertical="top"/>
    </xf>
    <xf numFmtId="3" fontId="10" fillId="0" borderId="14" xfId="0" applyNumberFormat="1" applyFont="1" applyFill="1" applyBorder="1" applyAlignment="1">
      <alignment horizontal="center" vertical="top"/>
    </xf>
    <xf numFmtId="3" fontId="3" fillId="0" borderId="44"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0" fontId="4" fillId="0" borderId="47" xfId="0" applyFont="1" applyFill="1" applyBorder="1" applyAlignment="1">
      <alignment horizontal="center" vertical="top" wrapText="1"/>
    </xf>
    <xf numFmtId="0" fontId="4" fillId="0" borderId="6" xfId="0" applyFont="1" applyFill="1" applyBorder="1" applyAlignment="1">
      <alignment horizontal="center" vertical="top" wrapText="1"/>
    </xf>
    <xf numFmtId="0" fontId="0" fillId="0" borderId="6" xfId="0" applyFont="1" applyFill="1" applyBorder="1" applyAlignment="1">
      <alignment horizontal="center" vertical="top"/>
    </xf>
    <xf numFmtId="0" fontId="0" fillId="0" borderId="12" xfId="0" applyFont="1" applyFill="1" applyBorder="1" applyAlignment="1">
      <alignment horizontal="center" vertical="top"/>
    </xf>
    <xf numFmtId="0" fontId="4" fillId="0" borderId="5" xfId="0" applyFont="1" applyFill="1" applyBorder="1" applyAlignment="1">
      <alignment horizontal="center" vertical="top" wrapText="1"/>
    </xf>
    <xf numFmtId="0" fontId="0" fillId="0" borderId="1" xfId="0" applyFont="1" applyFill="1" applyBorder="1" applyAlignment="1">
      <alignment horizontal="center" vertical="top"/>
    </xf>
    <xf numFmtId="0" fontId="0" fillId="0" borderId="14" xfId="0" applyFont="1" applyFill="1" applyBorder="1" applyAlignment="1">
      <alignment horizontal="center" vertical="top"/>
    </xf>
    <xf numFmtId="0" fontId="0" fillId="0" borderId="44" xfId="0" applyFont="1" applyFill="1" applyBorder="1" applyAlignment="1">
      <alignment horizontal="center" vertical="top"/>
    </xf>
    <xf numFmtId="0" fontId="0" fillId="0" borderId="20" xfId="0" applyFont="1" applyFill="1" applyBorder="1" applyAlignment="1">
      <alignment horizontal="center" vertical="top"/>
    </xf>
    <xf numFmtId="0" fontId="0" fillId="13" borderId="30" xfId="0" applyFont="1" applyFill="1" applyBorder="1" applyAlignment="1">
      <alignment horizontal="center" vertical="top"/>
    </xf>
    <xf numFmtId="0" fontId="0" fillId="13" borderId="8" xfId="0" applyFont="1" applyFill="1" applyBorder="1" applyAlignment="1">
      <alignment horizontal="center" vertical="top"/>
    </xf>
    <xf numFmtId="0" fontId="4" fillId="15" borderId="54" xfId="0" applyFont="1" applyFill="1" applyBorder="1" applyAlignment="1">
      <alignment horizontal="left" vertical="top" wrapText="1"/>
    </xf>
    <xf numFmtId="3" fontId="4" fillId="0" borderId="6" xfId="0" applyNumberFormat="1" applyFont="1" applyFill="1" applyBorder="1" applyAlignment="1">
      <alignment horizontal="center" vertical="top"/>
    </xf>
    <xf numFmtId="0" fontId="4" fillId="15" borderId="25" xfId="0" applyFont="1" applyFill="1" applyBorder="1" applyAlignment="1">
      <alignment horizontal="left" vertical="top" wrapText="1"/>
    </xf>
    <xf numFmtId="3" fontId="4" fillId="0" borderId="1" xfId="0" applyNumberFormat="1" applyFont="1" applyFill="1" applyBorder="1" applyAlignment="1">
      <alignment horizontal="center" vertical="top"/>
    </xf>
    <xf numFmtId="3" fontId="10" fillId="0" borderId="44" xfId="0" applyNumberFormat="1" applyFont="1" applyFill="1" applyBorder="1" applyAlignment="1">
      <alignment horizontal="center" vertical="top"/>
    </xf>
    <xf numFmtId="3" fontId="10" fillId="0" borderId="20" xfId="0" applyNumberFormat="1" applyFont="1" applyFill="1" applyBorder="1" applyAlignment="1">
      <alignment horizontal="center" vertical="top"/>
    </xf>
    <xf numFmtId="0" fontId="4" fillId="12" borderId="30" xfId="0" applyFont="1" applyFill="1" applyBorder="1" applyAlignment="1">
      <alignment horizontal="center" vertical="top"/>
    </xf>
    <xf numFmtId="0" fontId="4" fillId="12" borderId="8" xfId="0" applyFont="1" applyFill="1" applyBorder="1" applyAlignment="1">
      <alignment horizontal="center" vertical="top"/>
    </xf>
    <xf numFmtId="0" fontId="4" fillId="0" borderId="6" xfId="0" applyFont="1" applyFill="1" applyBorder="1" applyAlignment="1">
      <alignment horizontal="center" vertical="top"/>
    </xf>
    <xf numFmtId="0" fontId="10" fillId="0" borderId="12" xfId="0" applyFont="1" applyFill="1" applyBorder="1" applyAlignment="1">
      <alignment horizontal="center" vertical="top"/>
    </xf>
    <xf numFmtId="0" fontId="4" fillId="0" borderId="1" xfId="0" applyFont="1" applyFill="1" applyBorder="1" applyAlignment="1">
      <alignment horizontal="center" vertical="top"/>
    </xf>
    <xf numFmtId="0" fontId="10" fillId="0" borderId="14" xfId="0" applyFont="1" applyFill="1" applyBorder="1" applyAlignment="1">
      <alignment horizontal="center" vertical="top"/>
    </xf>
    <xf numFmtId="0" fontId="10" fillId="0" borderId="44" xfId="0" applyFont="1" applyFill="1" applyBorder="1" applyAlignment="1">
      <alignment horizontal="center" vertical="top"/>
    </xf>
    <xf numFmtId="0" fontId="10" fillId="0" borderId="20" xfId="0" applyFont="1" applyFill="1" applyBorder="1" applyAlignment="1">
      <alignment horizontal="center" vertical="top"/>
    </xf>
    <xf numFmtId="0" fontId="29" fillId="15" borderId="3" xfId="0" applyFont="1" applyFill="1" applyBorder="1" applyAlignment="1">
      <alignment horizontal="center" vertical="center"/>
    </xf>
    <xf numFmtId="0" fontId="29" fillId="15" borderId="3" xfId="0" applyFont="1" applyFill="1" applyBorder="1" applyAlignment="1">
      <alignment horizontal="center" vertical="center" wrapText="1"/>
    </xf>
    <xf numFmtId="0" fontId="29" fillId="15" borderId="10" xfId="0" applyFont="1" applyFill="1" applyBorder="1" applyAlignment="1">
      <alignment horizontal="center" vertical="center" wrapText="1"/>
    </xf>
    <xf numFmtId="0" fontId="30" fillId="10" borderId="3" xfId="0" applyFont="1" applyFill="1" applyBorder="1" applyAlignment="1">
      <alignment horizontal="center" vertical="center"/>
    </xf>
    <xf numFmtId="0" fontId="30" fillId="10" borderId="3"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23" fillId="0" borderId="0" xfId="0" applyFont="1" applyFill="1" applyBorder="1" applyAlignment="1">
      <alignment horizontal="center"/>
    </xf>
    <xf numFmtId="0" fontId="0" fillId="15" borderId="24" xfId="0" applyFont="1" applyFill="1" applyBorder="1" applyAlignment="1">
      <alignment horizontal="left" vertical="top" wrapText="1"/>
    </xf>
    <xf numFmtId="0" fontId="0" fillId="15" borderId="25" xfId="0" applyFont="1" applyFill="1" applyBorder="1" applyAlignment="1">
      <alignment horizontal="left" vertical="top" wrapText="1"/>
    </xf>
    <xf numFmtId="0" fontId="0" fillId="10" borderId="24" xfId="0" applyFont="1" applyFill="1" applyBorder="1" applyAlignment="1">
      <alignment horizontal="left" vertical="top" wrapText="1"/>
    </xf>
    <xf numFmtId="0" fontId="0" fillId="0" borderId="5" xfId="0" applyFont="1" applyBorder="1" applyAlignment="1">
      <alignment horizontal="center" vertical="top"/>
    </xf>
    <xf numFmtId="0" fontId="3" fillId="0" borderId="14" xfId="0" applyFont="1" applyFill="1" applyBorder="1" applyAlignment="1">
      <alignment horizontal="center" vertical="top"/>
    </xf>
    <xf numFmtId="0" fontId="3" fillId="0" borderId="44" xfId="0" applyFont="1" applyFill="1" applyBorder="1" applyAlignment="1">
      <alignment horizontal="center" vertical="top"/>
    </xf>
    <xf numFmtId="0" fontId="3" fillId="0" borderId="20" xfId="0" applyFont="1" applyFill="1" applyBorder="1" applyAlignment="1">
      <alignment horizontal="center" vertical="top"/>
    </xf>
    <xf numFmtId="3" fontId="3" fillId="0" borderId="14" xfId="0" applyNumberFormat="1" applyFont="1" applyFill="1" applyBorder="1" applyAlignment="1">
      <alignment horizontal="center" vertical="top"/>
    </xf>
    <xf numFmtId="3" fontId="3" fillId="0" borderId="35" xfId="0" applyNumberFormat="1" applyFont="1" applyBorder="1" applyAlignment="1">
      <alignment horizontal="center"/>
    </xf>
    <xf numFmtId="0" fontId="1" fillId="2" borderId="55" xfId="0" applyFont="1" applyFill="1" applyBorder="1" applyAlignment="1">
      <alignment wrapText="1"/>
    </xf>
    <xf numFmtId="0" fontId="4" fillId="2" borderId="11" xfId="0" applyFont="1" applyFill="1" applyBorder="1"/>
    <xf numFmtId="3" fontId="4" fillId="0" borderId="6" xfId="0" applyNumberFormat="1" applyFont="1" applyBorder="1"/>
    <xf numFmtId="10" fontId="4" fillId="0" borderId="6" xfId="0" applyNumberFormat="1" applyFont="1" applyBorder="1"/>
    <xf numFmtId="10" fontId="4" fillId="0" borderId="12" xfId="0" applyNumberFormat="1" applyFont="1" applyBorder="1"/>
    <xf numFmtId="0" fontId="4" fillId="2" borderId="13" xfId="0" applyFont="1" applyFill="1" applyBorder="1"/>
    <xf numFmtId="3" fontId="4" fillId="0" borderId="1" xfId="0" applyNumberFormat="1" applyFont="1" applyBorder="1"/>
    <xf numFmtId="0" fontId="4" fillId="0" borderId="13" xfId="0" applyFont="1" applyFill="1" applyBorder="1"/>
    <xf numFmtId="3" fontId="4" fillId="0" borderId="1" xfId="0" applyNumberFormat="1" applyFont="1" applyFill="1" applyBorder="1"/>
    <xf numFmtId="3" fontId="4" fillId="0" borderId="20" xfId="0" applyNumberFormat="1" applyFont="1" applyFill="1" applyBorder="1"/>
    <xf numFmtId="10" fontId="4" fillId="0" borderId="20" xfId="0" applyNumberFormat="1" applyFont="1" applyBorder="1"/>
    <xf numFmtId="10" fontId="4" fillId="0" borderId="16" xfId="0" applyNumberFormat="1" applyFont="1" applyBorder="1"/>
    <xf numFmtId="0" fontId="4" fillId="0" borderId="15" xfId="0" applyFont="1" applyFill="1" applyBorder="1"/>
    <xf numFmtId="0" fontId="30" fillId="12" borderId="2" xfId="0" applyFont="1" applyFill="1" applyBorder="1" applyAlignment="1">
      <alignment horizontal="center" vertical="center"/>
    </xf>
    <xf numFmtId="0" fontId="30" fillId="12" borderId="10" xfId="0" applyFont="1" applyFill="1" applyBorder="1" applyAlignment="1">
      <alignment horizontal="center" vertical="center" wrapText="1"/>
    </xf>
    <xf numFmtId="0" fontId="29" fillId="12" borderId="2" xfId="0" applyFont="1" applyFill="1" applyBorder="1" applyAlignment="1">
      <alignment vertical="center"/>
    </xf>
    <xf numFmtId="0" fontId="29" fillId="12" borderId="23" xfId="0" applyFont="1" applyFill="1" applyBorder="1" applyAlignment="1">
      <alignment horizontal="center" vertical="center"/>
    </xf>
    <xf numFmtId="0" fontId="3" fillId="0" borderId="11" xfId="0" applyFont="1" applyFill="1" applyBorder="1" applyAlignment="1">
      <alignment vertical="top"/>
    </xf>
    <xf numFmtId="0" fontId="3" fillId="0" borderId="6" xfId="0" applyFont="1" applyFill="1" applyBorder="1" applyAlignment="1">
      <alignment vertical="top"/>
    </xf>
    <xf numFmtId="0" fontId="3" fillId="0" borderId="12" xfId="0" applyFont="1" applyFill="1" applyBorder="1" applyAlignment="1">
      <alignment vertical="top"/>
    </xf>
    <xf numFmtId="0" fontId="29" fillId="12" borderId="24" xfId="0" applyFont="1" applyFill="1" applyBorder="1" applyAlignment="1">
      <alignment horizontal="center" wrapText="1"/>
    </xf>
    <xf numFmtId="0" fontId="29" fillId="12" borderId="25" xfId="0" applyFont="1" applyFill="1" applyBorder="1" applyAlignment="1">
      <alignment horizontal="center" wrapText="1"/>
    </xf>
    <xf numFmtId="0" fontId="29" fillId="12" borderId="26" xfId="0" applyFont="1" applyFill="1" applyBorder="1" applyAlignment="1">
      <alignment horizontal="center" wrapText="1"/>
    </xf>
    <xf numFmtId="0" fontId="29" fillId="0" borderId="2" xfId="0" applyFont="1" applyBorder="1" applyAlignment="1">
      <alignment horizontal="center" vertical="center"/>
    </xf>
    <xf numFmtId="0" fontId="29" fillId="0" borderId="12" xfId="0" applyFont="1" applyFill="1" applyBorder="1" applyAlignment="1">
      <alignment horizontal="center" vertical="center" wrapText="1"/>
    </xf>
    <xf numFmtId="0" fontId="29" fillId="12" borderId="23" xfId="0" applyFont="1" applyFill="1" applyBorder="1" applyAlignment="1">
      <alignment horizontal="center" vertical="center"/>
    </xf>
    <xf numFmtId="0" fontId="29" fillId="12" borderId="8" xfId="0" applyFont="1" applyFill="1" applyBorder="1" applyAlignment="1">
      <alignment horizontal="center" vertical="center"/>
    </xf>
    <xf numFmtId="0" fontId="29" fillId="0" borderId="27" xfId="0" applyFont="1" applyBorder="1" applyAlignment="1">
      <alignment horizontal="center" wrapText="1"/>
    </xf>
    <xf numFmtId="0" fontId="23" fillId="0" borderId="37" xfId="0" applyFont="1" applyBorder="1" applyAlignment="1">
      <alignment horizontal="center" wrapText="1"/>
    </xf>
    <xf numFmtId="0" fontId="29" fillId="15" borderId="23" xfId="0" applyFont="1" applyFill="1" applyBorder="1" applyAlignment="1">
      <alignment horizontal="center" vertical="center"/>
    </xf>
    <xf numFmtId="0" fontId="29" fillId="15" borderId="30" xfId="0" applyFont="1" applyFill="1" applyBorder="1" applyAlignment="1">
      <alignment horizontal="center" vertical="center"/>
    </xf>
    <xf numFmtId="0" fontId="29" fillId="15" borderId="8" xfId="0" applyFont="1" applyFill="1" applyBorder="1" applyAlignment="1">
      <alignment horizontal="center" vertical="center"/>
    </xf>
    <xf numFmtId="0" fontId="29" fillId="10" borderId="23" xfId="0" applyFont="1" applyFill="1" applyBorder="1" applyAlignment="1">
      <alignment horizontal="center" vertical="center"/>
    </xf>
    <xf numFmtId="0" fontId="29" fillId="10" borderId="30" xfId="0" applyFont="1" applyFill="1" applyBorder="1" applyAlignment="1">
      <alignment horizontal="center" vertical="center"/>
    </xf>
    <xf numFmtId="0" fontId="29" fillId="10" borderId="8" xfId="0" applyFont="1" applyFill="1" applyBorder="1" applyAlignment="1">
      <alignment horizontal="center" vertical="center"/>
    </xf>
    <xf numFmtId="0" fontId="29" fillId="0" borderId="23" xfId="0" applyFont="1" applyBorder="1" applyAlignment="1">
      <alignment horizontal="center" vertical="center" wrapText="1"/>
    </xf>
    <xf numFmtId="0" fontId="23" fillId="0" borderId="30" xfId="0" applyFont="1" applyBorder="1" applyAlignment="1">
      <alignment horizontal="center" vertical="center" wrapText="1"/>
    </xf>
    <xf numFmtId="0" fontId="30" fillId="10" borderId="27" xfId="0" applyFont="1" applyFill="1" applyBorder="1" applyAlignment="1">
      <alignment horizontal="center" vertical="center"/>
    </xf>
    <xf numFmtId="0" fontId="30" fillId="10" borderId="37" xfId="0" applyFont="1" applyFill="1" applyBorder="1" applyAlignment="1">
      <alignment horizontal="center" vertical="center"/>
    </xf>
    <xf numFmtId="0" fontId="30" fillId="10" borderId="51" xfId="0" applyFont="1" applyFill="1" applyBorder="1" applyAlignment="1">
      <alignment horizontal="center" vertical="center"/>
    </xf>
    <xf numFmtId="0" fontId="29" fillId="10" borderId="27" xfId="0" applyFont="1" applyFill="1" applyBorder="1" applyAlignment="1">
      <alignment horizontal="center" vertical="center"/>
    </xf>
    <xf numFmtId="0" fontId="29" fillId="10" borderId="37" xfId="0" applyFont="1" applyFill="1" applyBorder="1" applyAlignment="1">
      <alignment horizontal="center" vertical="center"/>
    </xf>
    <xf numFmtId="0" fontId="29" fillId="10" borderId="51" xfId="0" applyFont="1" applyFill="1" applyBorder="1" applyAlignment="1">
      <alignment horizontal="center" vertical="center"/>
    </xf>
    <xf numFmtId="0" fontId="30" fillId="0" borderId="0" xfId="125" applyFont="1" applyFill="1" applyBorder="1" applyAlignment="1">
      <alignment horizontal="center" wrapText="1"/>
    </xf>
    <xf numFmtId="0" fontId="30" fillId="4" borderId="23" xfId="125" applyFont="1" applyFill="1" applyBorder="1" applyAlignment="1">
      <alignment horizontal="left" wrapText="1"/>
    </xf>
    <xf numFmtId="0" fontId="30" fillId="4" borderId="30" xfId="125" applyFont="1" applyFill="1" applyBorder="1" applyAlignment="1">
      <alignment horizontal="left" wrapText="1"/>
    </xf>
    <xf numFmtId="0" fontId="30" fillId="4" borderId="8" xfId="125" applyFont="1" applyFill="1" applyBorder="1" applyAlignment="1">
      <alignment horizontal="left" wrapText="1"/>
    </xf>
    <xf numFmtId="0" fontId="30" fillId="0" borderId="29" xfId="0" applyFont="1" applyBorder="1" applyAlignment="1">
      <alignment horizontal="center"/>
    </xf>
    <xf numFmtId="0" fontId="30" fillId="0" borderId="0" xfId="0" applyFont="1" applyBorder="1" applyAlignment="1">
      <alignment horizontal="center"/>
    </xf>
    <xf numFmtId="0" fontId="30" fillId="0" borderId="7" xfId="0" applyFont="1" applyBorder="1" applyAlignment="1">
      <alignment horizontal="center" wrapText="1"/>
    </xf>
    <xf numFmtId="0" fontId="2" fillId="17" borderId="17" xfId="0" applyFont="1" applyFill="1" applyBorder="1" applyAlignment="1">
      <alignment horizontal="center" vertical="center"/>
    </xf>
    <xf numFmtId="0" fontId="2" fillId="17" borderId="19"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2" fillId="17" borderId="1"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2" fillId="17" borderId="49" xfId="0" applyFont="1" applyFill="1" applyBorder="1" applyAlignment="1">
      <alignment horizontal="center" vertical="center"/>
    </xf>
    <xf numFmtId="0" fontId="2" fillId="17" borderId="38" xfId="0" applyFont="1" applyFill="1" applyBorder="1" applyAlignment="1">
      <alignment horizontal="center" vertical="center"/>
    </xf>
    <xf numFmtId="0" fontId="2" fillId="17" borderId="39" xfId="0" applyFont="1" applyFill="1" applyBorder="1" applyAlignment="1">
      <alignment horizontal="center" vertical="center"/>
    </xf>
    <xf numFmtId="0" fontId="2" fillId="17" borderId="48" xfId="0" applyFont="1" applyFill="1" applyBorder="1" applyAlignment="1">
      <alignment horizontal="center" vertical="center"/>
    </xf>
    <xf numFmtId="0" fontId="2" fillId="17" borderId="40" xfId="0" applyFont="1" applyFill="1" applyBorder="1" applyAlignment="1">
      <alignment horizontal="center" vertical="center"/>
    </xf>
    <xf numFmtId="0" fontId="2" fillId="17" borderId="47" xfId="0" applyFont="1" applyFill="1" applyBorder="1" applyAlignment="1">
      <alignment horizontal="center" vertical="center"/>
    </xf>
    <xf numFmtId="0" fontId="2" fillId="14" borderId="6" xfId="0" applyFont="1" applyFill="1" applyBorder="1" applyAlignment="1">
      <alignment horizontal="center" vertical="center"/>
    </xf>
  </cellXfs>
  <cellStyles count="130">
    <cellStyle name="Comma 2" xfId="2"/>
    <cellStyle name="Comma 2 2" xfId="3"/>
    <cellStyle name="Comma 2 2 2" xfId="4"/>
    <cellStyle name="Comma 2 2 2 2" xfId="5"/>
    <cellStyle name="Comma 2 2 2 2 2" xfId="6"/>
    <cellStyle name="Comma 2 2 2 3" xfId="7"/>
    <cellStyle name="Comma 2 2 2 3 2" xfId="8"/>
    <cellStyle name="Comma 2 2 2 4" xfId="9"/>
    <cellStyle name="Comma 2 2 3" xfId="10"/>
    <cellStyle name="Comma 2 2 3 2" xfId="11"/>
    <cellStyle name="Comma 2 2 4" xfId="12"/>
    <cellStyle name="Comma 2 2 4 2" xfId="13"/>
    <cellStyle name="Comma 2 2 5" xfId="14"/>
    <cellStyle name="Comma 2 3" xfId="15"/>
    <cellStyle name="Comma 2 3 2" xfId="16"/>
    <cellStyle name="Comma 2 3 2 2" xfId="17"/>
    <cellStyle name="Comma 2 3 3" xfId="18"/>
    <cellStyle name="Comma 2 3 3 2" xfId="19"/>
    <cellStyle name="Comma 2 3 4" xfId="20"/>
    <cellStyle name="Comma 2 4" xfId="21"/>
    <cellStyle name="Comma 2 4 2" xfId="22"/>
    <cellStyle name="Comma 2 4 2 2" xfId="23"/>
    <cellStyle name="Comma 2 4 3" xfId="24"/>
    <cellStyle name="Comma 2 4 3 2" xfId="25"/>
    <cellStyle name="Comma 2 4 4" xfId="26"/>
    <cellStyle name="Comma 2 5" xfId="27"/>
    <cellStyle name="Comma 2 5 2" xfId="28"/>
    <cellStyle name="Comma 2 6" xfId="29"/>
    <cellStyle name="Comma 2 6 2" xfId="30"/>
    <cellStyle name="Comma 2 7" xfId="31"/>
    <cellStyle name="Comma 3" xfId="32"/>
    <cellStyle name="Comma 4" xfId="33"/>
    <cellStyle name="Comma 4 2" xfId="34"/>
    <cellStyle name="Comma 4 2 2" xfId="35"/>
    <cellStyle name="Comma 5" xfId="36"/>
    <cellStyle name="Comma 5 2" xfId="37"/>
    <cellStyle name="Comma 5 2 2" xfId="38"/>
    <cellStyle name="Currency 2" xfId="39"/>
    <cellStyle name="Currency 3" xfId="129"/>
    <cellStyle name="Currency 4" xfId="128"/>
    <cellStyle name="headerStyle" xfId="40"/>
    <cellStyle name="headerStyle 2" xfId="41"/>
    <cellStyle name="Hyperlink 2" xfId="42"/>
    <cellStyle name="Hyperlink 3" xfId="43"/>
    <cellStyle name="Hyperlink 4" xfId="44"/>
    <cellStyle name="Normal" xfId="0" builtinId="0"/>
    <cellStyle name="Normal 10" xfId="45"/>
    <cellStyle name="Normal 10 2" xfId="46"/>
    <cellStyle name="Normal 11" xfId="125"/>
    <cellStyle name="Normal 2" xfId="47"/>
    <cellStyle name="Normal 2 2" xfId="48"/>
    <cellStyle name="Normal 2 2 2" xfId="49"/>
    <cellStyle name="Normal 2 2 2 2" xfId="50"/>
    <cellStyle name="Normal 2 2 2 2 2" xfId="51"/>
    <cellStyle name="Normal 2 2 2 3" xfId="52"/>
    <cellStyle name="Normal 2 2 2 3 2" xfId="53"/>
    <cellStyle name="Normal 2 2 2 4" xfId="54"/>
    <cellStyle name="Normal 2 2 3" xfId="55"/>
    <cellStyle name="Normal 2 2 3 2" xfId="56"/>
    <cellStyle name="Normal 2 2 4" xfId="57"/>
    <cellStyle name="Normal 2 2 4 2" xfId="58"/>
    <cellStyle name="Normal 2 2 5" xfId="59"/>
    <cellStyle name="Normal 2 2 6" xfId="60"/>
    <cellStyle name="Normal 2 2_KKMAR Daily Report_UHC_01282013 AG" xfId="61"/>
    <cellStyle name="Normal 2 3" xfId="62"/>
    <cellStyle name="Normal 2 3 2" xfId="63"/>
    <cellStyle name="Normal 2 3 2 2" xfId="64"/>
    <cellStyle name="Normal 2 3 2 2 2" xfId="65"/>
    <cellStyle name="Normal 2 3 2 3" xfId="66"/>
    <cellStyle name="Normal 2 3 2 4" xfId="67"/>
    <cellStyle name="Normal 2 3 3" xfId="68"/>
    <cellStyle name="Normal 2 3 3 2" xfId="69"/>
    <cellStyle name="Normal 2 3 4" xfId="70"/>
    <cellStyle name="Normal 2 3 4 2" xfId="71"/>
    <cellStyle name="Normal 2 3 5" xfId="72"/>
    <cellStyle name="Normal 2 3 6" xfId="73"/>
    <cellStyle name="Normal 2 4" xfId="74"/>
    <cellStyle name="Normal 2 4 2" xfId="75"/>
    <cellStyle name="Normal 2 4 2 2" xfId="76"/>
    <cellStyle name="Normal 2 4 2 3" xfId="77"/>
    <cellStyle name="Normal 2 4 3" xfId="78"/>
    <cellStyle name="Normal 2 4 3 2" xfId="79"/>
    <cellStyle name="Normal 2 4 4" xfId="80"/>
    <cellStyle name="Normal 2 4 5" xfId="81"/>
    <cellStyle name="Normal 2 5" xfId="82"/>
    <cellStyle name="Normal 2 5 2" xfId="83"/>
    <cellStyle name="Normal 2 5 3" xfId="84"/>
    <cellStyle name="Normal 2 6" xfId="85"/>
    <cellStyle name="Normal 2 6 2" xfId="86"/>
    <cellStyle name="Normal 2 6 2 2" xfId="87"/>
    <cellStyle name="Normal 2 6 3" xfId="88"/>
    <cellStyle name="Normal 2 7" xfId="89"/>
    <cellStyle name="Normal 2 7 2" xfId="90"/>
    <cellStyle name="Normal 2 8" xfId="91"/>
    <cellStyle name="Normal 2 9" xfId="92"/>
    <cellStyle name="Normal 2_KKMAR Daily Report_UHC_01282013 AG"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6" xfId="1"/>
    <cellStyle name="Normal 6 2" xfId="102"/>
    <cellStyle name="Normal 6 3" xfId="103"/>
    <cellStyle name="Normal 6 4" xfId="104"/>
    <cellStyle name="Normal 6 5" xfId="105"/>
    <cellStyle name="Normal 7" xfId="106"/>
    <cellStyle name="Normal 7 2" xfId="107"/>
    <cellStyle name="Normal 8" xfId="108"/>
    <cellStyle name="Normal 8 2" xfId="109"/>
    <cellStyle name="Normal 9" xfId="110"/>
    <cellStyle name="Note 2" xfId="127"/>
    <cellStyle name="Percent 2" xfId="111"/>
    <cellStyle name="Percent 2 2" xfId="112"/>
    <cellStyle name="Percent 2 2 2" xfId="113"/>
    <cellStyle name="Percent 2 3" xfId="114"/>
    <cellStyle name="Percent 2 3 2" xfId="115"/>
    <cellStyle name="Percent 2 4" xfId="116"/>
    <cellStyle name="Percent 3" xfId="117"/>
    <cellStyle name="Percent 3 2" xfId="118"/>
    <cellStyle name="Percent 4" xfId="119"/>
    <cellStyle name="Percent 4 2" xfId="120"/>
    <cellStyle name="Percent 5" xfId="121"/>
    <cellStyle name="Percent 6" xfId="122"/>
    <cellStyle name="Percent 7" xfId="123"/>
    <cellStyle name="Percent 8" xfId="124"/>
    <cellStyle name="Style 1" xfId="126"/>
  </cellStyles>
  <dxfs count="0"/>
  <tableStyles count="0" defaultTableStyle="TableStyleMedium2" defaultPivotStyle="PivotStyleLight16"/>
  <colors>
    <mruColors>
      <color rgb="FFEAE76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uhc200.uhc.com/Private/LegalRegulatory/RegulatoryCompliance/Kansas/Reporting/05%20Quarterly/Grievance%20and%20Appeal%20Reports/2013/2Q/BO/QMKS00004R_KanCare_Grievances_and_Appeal_Quarterly_Report%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uhc200.uhc.com/Private/LegalRegulatory/RegulatoryCompliance/Kansas/Reporting/05%20Quarterly/Grievance%20and%20Appeal%20Reports/2013/2Q/GARQA073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ppeal%20Reason%20SS%20for%20GAR%20Re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uhc200.uhc.com/Users/LLLong/AppData/Local/Microsoft/Windows/Temporary%20Internet%20Files/Content.IE5/55UEG6MS/GARQA103015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05059PN\Data_KS003\KS_Comp_Network_Driv\SFH%20Tracker%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M &amp; P SFH Definitions"/>
      <sheetName val="Pop codes"/>
      <sheetName val="Member Summary"/>
      <sheetName val="M &amp; P Appeals Definitions"/>
      <sheetName val="G&amp;A Reasons"/>
      <sheetName val="Provider Types"/>
    </sheetNames>
    <sheetDataSet>
      <sheetData sheetId="0"/>
      <sheetData sheetId="1"/>
      <sheetData sheetId="2"/>
      <sheetData sheetId="3"/>
      <sheetData sheetId="4"/>
      <sheetData sheetId="5">
        <row r="4">
          <cell r="B4">
            <v>8</v>
          </cell>
          <cell r="C4">
            <v>0</v>
          </cell>
          <cell r="D4">
            <v>0</v>
          </cell>
        </row>
        <row r="5">
          <cell r="B5">
            <v>0</v>
          </cell>
          <cell r="C5">
            <v>0</v>
          </cell>
          <cell r="D5">
            <v>0</v>
          </cell>
        </row>
        <row r="6">
          <cell r="B6">
            <v>41</v>
          </cell>
          <cell r="C6">
            <v>0</v>
          </cell>
          <cell r="D6">
            <v>0</v>
          </cell>
        </row>
        <row r="7">
          <cell r="B7">
            <v>0</v>
          </cell>
          <cell r="C7">
            <v>0</v>
          </cell>
          <cell r="D7">
            <v>0</v>
          </cell>
        </row>
        <row r="8">
          <cell r="B8">
            <v>0</v>
          </cell>
          <cell r="C8">
            <v>0</v>
          </cell>
          <cell r="D8">
            <v>0</v>
          </cell>
        </row>
        <row r="9">
          <cell r="B9">
            <v>55</v>
          </cell>
          <cell r="C9">
            <v>0</v>
          </cell>
          <cell r="D9">
            <v>5</v>
          </cell>
        </row>
        <row r="10">
          <cell r="B10">
            <v>0</v>
          </cell>
          <cell r="C10">
            <v>3</v>
          </cell>
          <cell r="D10">
            <v>1</v>
          </cell>
        </row>
        <row r="11">
          <cell r="B11">
            <v>0</v>
          </cell>
          <cell r="C11">
            <v>0</v>
          </cell>
          <cell r="D11">
            <v>0</v>
          </cell>
        </row>
        <row r="12">
          <cell r="B12">
            <v>0</v>
          </cell>
          <cell r="C12">
            <v>6</v>
          </cell>
          <cell r="D12">
            <v>0</v>
          </cell>
        </row>
        <row r="13">
          <cell r="B13">
            <v>0</v>
          </cell>
          <cell r="C13">
            <v>0</v>
          </cell>
          <cell r="D13">
            <v>5</v>
          </cell>
        </row>
        <row r="14">
          <cell r="B14">
            <v>0</v>
          </cell>
          <cell r="C14">
            <v>0</v>
          </cell>
          <cell r="D14">
            <v>0</v>
          </cell>
        </row>
        <row r="15">
          <cell r="B15">
            <v>0</v>
          </cell>
          <cell r="C15">
            <v>0</v>
          </cell>
          <cell r="D15">
            <v>0</v>
          </cell>
        </row>
        <row r="16">
          <cell r="B16">
            <v>0</v>
          </cell>
          <cell r="C16">
            <v>1</v>
          </cell>
          <cell r="D16">
            <v>1</v>
          </cell>
        </row>
        <row r="17">
          <cell r="B17">
            <v>0</v>
          </cell>
          <cell r="C17">
            <v>2</v>
          </cell>
          <cell r="D17">
            <v>0</v>
          </cell>
        </row>
        <row r="18">
          <cell r="B18">
            <v>0</v>
          </cell>
          <cell r="C18">
            <v>6</v>
          </cell>
          <cell r="D18">
            <v>4</v>
          </cell>
        </row>
        <row r="19">
          <cell r="B19">
            <v>0</v>
          </cell>
          <cell r="C19">
            <v>0</v>
          </cell>
          <cell r="D19">
            <v>0</v>
          </cell>
        </row>
        <row r="20">
          <cell r="B20">
            <v>0</v>
          </cell>
          <cell r="C20">
            <v>0</v>
          </cell>
          <cell r="D20">
            <v>0</v>
          </cell>
        </row>
        <row r="21">
          <cell r="B21">
            <v>74</v>
          </cell>
          <cell r="C21">
            <v>0</v>
          </cell>
          <cell r="D21">
            <v>0</v>
          </cell>
        </row>
        <row r="22">
          <cell r="B22">
            <v>0</v>
          </cell>
          <cell r="C22">
            <v>0</v>
          </cell>
          <cell r="D22">
            <v>0</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Information"/>
      <sheetName val="Overview &amp; Definitions"/>
      <sheetName val="Review Activities"/>
      <sheetName val="Grievances"/>
      <sheetName val="Appeals"/>
      <sheetName val="Appeals Resolution Timeframe"/>
      <sheetName val="State Fair Hearings"/>
      <sheetName val="Reason Summary"/>
      <sheetName val="M &amp; P Appeals Definitions"/>
      <sheetName val="Pop codes"/>
    </sheetNames>
    <sheetDataSet>
      <sheetData sheetId="0"/>
      <sheetData sheetId="1"/>
      <sheetData sheetId="2">
        <row r="4">
          <cell r="D4">
            <v>0</v>
          </cell>
        </row>
        <row r="8">
          <cell r="D8">
            <v>0</v>
          </cell>
        </row>
      </sheetData>
      <sheetData sheetId="3"/>
      <sheetData sheetId="4"/>
      <sheetData sheetId="5"/>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Appeals"/>
      <sheetName val="DropDown List"/>
    </sheetNames>
    <sheetDataSet>
      <sheetData sheetId="0"/>
      <sheetData sheetId="1">
        <row r="2">
          <cell r="A2" t="str">
            <v>Durable Medical Equipment</v>
          </cell>
          <cell r="C2" t="str">
            <v>UPHELD</v>
          </cell>
          <cell r="E2" t="str">
            <v>Autism</v>
          </cell>
        </row>
        <row r="3">
          <cell r="A3" t="str">
            <v>Inpatient Admissions (Non-Behavioral Health)</v>
          </cell>
          <cell r="C3" t="str">
            <v>WITHDRAWN</v>
          </cell>
          <cell r="E3" t="str">
            <v>FE</v>
          </cell>
        </row>
        <row r="4">
          <cell r="A4" t="str">
            <v>Medical Procedure (NOS)</v>
          </cell>
          <cell r="C4" t="str">
            <v>REVERSED</v>
          </cell>
          <cell r="E4" t="str">
            <v>IDD</v>
          </cell>
        </row>
        <row r="5">
          <cell r="A5" t="str">
            <v xml:space="preserve">Radiology </v>
          </cell>
          <cell r="E5" t="str">
            <v>PD</v>
          </cell>
        </row>
        <row r="6">
          <cell r="A6" t="str">
            <v>Pharmacy</v>
          </cell>
          <cell r="E6" t="str">
            <v>SED</v>
          </cell>
        </row>
        <row r="7">
          <cell r="A7" t="str">
            <v>PT/OT/ST</v>
          </cell>
          <cell r="E7" t="str">
            <v>TA</v>
          </cell>
        </row>
        <row r="8">
          <cell r="A8" t="str">
            <v>Dental</v>
          </cell>
          <cell r="E8" t="str">
            <v>TBI</v>
          </cell>
        </row>
        <row r="9">
          <cell r="A9" t="str">
            <v>Vision</v>
          </cell>
        </row>
        <row r="10">
          <cell r="A10" t="str">
            <v>Home Health</v>
          </cell>
        </row>
        <row r="11">
          <cell r="A11" t="str">
            <v>Hospice</v>
          </cell>
        </row>
        <row r="12">
          <cell r="A12" t="str">
            <v>Out of network provider, specialist or specific provider request</v>
          </cell>
        </row>
        <row r="13">
          <cell r="A13" t="str">
            <v>Inpatient Behavioral Health</v>
          </cell>
        </row>
        <row r="14">
          <cell r="A14" t="str">
            <v>Behavioral Health Outpatient Services and Testing</v>
          </cell>
        </row>
        <row r="15">
          <cell r="A15" t="str">
            <v>Level of Care - LTSS/HCBS</v>
          </cell>
        </row>
        <row r="16">
          <cell r="A16" t="str">
            <v>Level of Care - WORK</v>
          </cell>
        </row>
        <row r="17">
          <cell r="A17" t="str">
            <v>Level of Care - LTC NF</v>
          </cell>
        </row>
        <row r="18">
          <cell r="A18" t="str">
            <v>Level of Care - Mental Health</v>
          </cell>
        </row>
        <row r="19">
          <cell r="A19" t="str">
            <v>Level of Care- HCBS (change in attendant Hours)</v>
          </cell>
        </row>
        <row r="20">
          <cell r="A20" t="str">
            <v>Ambulance (include Air and Ground)</v>
          </cell>
        </row>
        <row r="21">
          <cell r="A21" t="str">
            <v>Other</v>
          </cell>
        </row>
        <row r="22">
          <cell r="A22" t="str">
            <v>Recoupment</v>
          </cell>
        </row>
        <row r="23">
          <cell r="A23" t="str">
            <v>Denials of Authorization (Unauthorized by Members)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Information"/>
      <sheetName val="Overview &amp; Definitions"/>
      <sheetName val="Review Activities"/>
      <sheetName val="Grievances"/>
      <sheetName val="Grievance Resolution Timeframe"/>
      <sheetName val="Appeals"/>
      <sheetName val="Appeals Resolution Timeframe"/>
      <sheetName val="State Fair Hearings"/>
      <sheetName val="Reason Summary"/>
      <sheetName val="Non-Compliant Grievance res."/>
      <sheetName val="Provider types"/>
      <sheetName val="Pop codes"/>
      <sheetName val="Sheet1"/>
      <sheetName val="G&amp;A Reasons"/>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
          <cell r="A1" t="str">
            <v>Auth Rep (Provider)</v>
          </cell>
        </row>
        <row r="2">
          <cell r="A2" t="str">
            <v>Auth Rep (Attorney/Family)</v>
          </cell>
        </row>
        <row r="3">
          <cell r="A3" t="str">
            <v>Member</v>
          </cell>
        </row>
        <row r="4">
          <cell r="A4" t="str">
            <v>Provider</v>
          </cell>
        </row>
        <row r="6">
          <cell r="A6" t="str">
            <v>Autism</v>
          </cell>
        </row>
        <row r="7">
          <cell r="A7" t="str">
            <v>FE</v>
          </cell>
        </row>
        <row r="8">
          <cell r="A8" t="str">
            <v>IDD</v>
          </cell>
        </row>
        <row r="9">
          <cell r="A9" t="str">
            <v>PD</v>
          </cell>
        </row>
        <row r="10">
          <cell r="A10" t="str">
            <v>SED</v>
          </cell>
        </row>
        <row r="11">
          <cell r="A11" t="str">
            <v>N/A</v>
          </cell>
        </row>
        <row r="12">
          <cell r="A12" t="str">
            <v>TBI</v>
          </cell>
        </row>
        <row r="14">
          <cell r="A14" t="str">
            <v>Billing and Financial Issues</v>
          </cell>
        </row>
        <row r="15">
          <cell r="A15" t="str">
            <v>Criteria Not Met - Durable Medical Equipment</v>
          </cell>
        </row>
        <row r="16">
          <cell r="A16" t="str">
            <v>Criteria Not Met - Inpatient Admissions</v>
          </cell>
        </row>
        <row r="17">
          <cell r="A17" t="str">
            <v>Criteria Not Met - Medical Procedure (NOS)</v>
          </cell>
        </row>
        <row r="18">
          <cell r="A18" t="str">
            <v xml:space="preserve">Criteria Not Met - Radiology </v>
          </cell>
        </row>
        <row r="19">
          <cell r="A19" t="str">
            <v>Criteria Not Met - Pharmacy</v>
          </cell>
        </row>
        <row r="20">
          <cell r="A20" t="str">
            <v>Criteria Not Met - PT/OT/ST</v>
          </cell>
        </row>
        <row r="21">
          <cell r="A21" t="str">
            <v>Criteria Not Met - Dental</v>
          </cell>
        </row>
        <row r="22">
          <cell r="A22" t="str">
            <v>Criteria Not Met - Home Health (LOC)</v>
          </cell>
        </row>
        <row r="23">
          <cell r="A23" t="str">
            <v>Criteria Not Met - Hospice</v>
          </cell>
        </row>
        <row r="24">
          <cell r="A24" t="str">
            <v>Criteria Not Met - OON provider/request</v>
          </cell>
        </row>
        <row r="25">
          <cell r="A25" t="str">
            <v>Level of Care - LTSS/HCBS</v>
          </cell>
        </row>
        <row r="26">
          <cell r="A26" t="str">
            <v>Level of Care - WORK</v>
          </cell>
        </row>
        <row r="27">
          <cell r="A27" t="str">
            <v>Level of Care - LTC NF</v>
          </cell>
        </row>
        <row r="28">
          <cell r="A28" t="str">
            <v>Level of Care - Mental Health</v>
          </cell>
        </row>
        <row r="29">
          <cell r="A29" t="str">
            <v>Ambulance (Air/Ground)</v>
          </cell>
        </row>
        <row r="30">
          <cell r="A30" t="str">
            <v>Other- Medical Necessity</v>
          </cell>
        </row>
        <row r="31">
          <cell r="A31" t="str">
            <v>Service not covered - Dental</v>
          </cell>
        </row>
        <row r="32">
          <cell r="A32" t="str">
            <v>Service not covered - Home Health</v>
          </cell>
        </row>
        <row r="33">
          <cell r="A33" t="str">
            <v>Service not covered - Pharmacy</v>
          </cell>
        </row>
        <row r="34">
          <cell r="A34" t="str">
            <v>Service not covered - OON providers</v>
          </cell>
        </row>
        <row r="35">
          <cell r="A35" t="str">
            <v>Service not covered - OT/PT/Speech</v>
          </cell>
        </row>
        <row r="36">
          <cell r="A36" t="str">
            <v>Service not covered - DME</v>
          </cell>
        </row>
        <row r="37">
          <cell r="A37" t="str">
            <v>Other - Noncovered service</v>
          </cell>
        </row>
        <row r="38">
          <cell r="A38" t="str">
            <v>Lock-In</v>
          </cell>
        </row>
        <row r="39">
          <cell r="A39" t="str">
            <v>Late Notification (Untimely)</v>
          </cell>
        </row>
        <row r="40">
          <cell r="A40" t="str">
            <v>No Prior Auth Submitted</v>
          </cell>
        </row>
        <row r="42">
          <cell r="A42" t="str">
            <v xml:space="preserve">Withdrawn </v>
          </cell>
        </row>
        <row r="43">
          <cell r="A43" t="str">
            <v>Reversed MCO Decision</v>
          </cell>
        </row>
        <row r="44">
          <cell r="A44" t="str">
            <v>Upheld MCO Decision</v>
          </cell>
        </row>
        <row r="45">
          <cell r="A45" t="str">
            <v>Dismissed – Default appellant’s favor</v>
          </cell>
        </row>
        <row r="46">
          <cell r="A46" t="str">
            <v>Dismissed – Default respondent’s favor</v>
          </cell>
        </row>
        <row r="47">
          <cell r="A47" t="str">
            <v>Dismissed – Moot MCO reversed denial</v>
          </cell>
        </row>
        <row r="48">
          <cell r="A48" t="str">
            <v>Dismissed – No internal appeal</v>
          </cell>
        </row>
        <row r="49">
          <cell r="A49" t="str">
            <v>Dismissed – No adverse action</v>
          </cell>
        </row>
        <row r="50">
          <cell r="A50" t="str">
            <v>Dismissed - Untimely</v>
          </cell>
        </row>
        <row r="52">
          <cell r="A52" t="str">
            <v>KDHE</v>
          </cell>
        </row>
        <row r="53">
          <cell r="A53" t="str">
            <v>KDADS</v>
          </cell>
        </row>
      </sheetData>
      <sheetData sheetId="2"/>
    </sheetDataSet>
  </externalBook>
</externalLink>
</file>

<file path=xl/queryTables/queryTable1.xml><?xml version="1.0" encoding="utf-8"?>
<queryTable xmlns="http://schemas.openxmlformats.org/spreadsheetml/2006/main" name="Vision Codes " connectionId="5"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ICD9 Diag for BH" connectionId="3"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ICD10 Diag for BH" connectionId="2"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Ambulance Transportation PCs" connectionId="1" autoFormatId="16" applyNumberFormats="0" applyBorderFormats="0" applyFontFormats="0" applyPatternFormats="0" applyAlignmentFormats="0" applyWidthHeightFormats="0"/>
</file>

<file path=xl/queryTables/queryTable5.xml><?xml version="1.0" encoding="utf-8"?>
<queryTable xmlns="http://schemas.openxmlformats.org/spreadsheetml/2006/main" name="NEMT Transportation PCs" connectionId="4"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externalLinkPath" Target="http://uhc200.uhc.com/Users/lllong/Downloads/Grievance_Appeal_Reports_W_timeframes-6-7-13%20draft.xlsx" TargetMode="External"/><Relationship Id="rId1" Type="http://schemas.openxmlformats.org/officeDocument/2006/relationships/externalLinkPath" Target="http://uhc200.uhc.com/Users/lllong/Downloads/Grievance_Appeal_Reports_W_timeframes-6-7-13%20draft.xlsx"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17.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queryTable" Target="../queryTables/queryTable5.xml"/><Relationship Id="rId2" Type="http://schemas.openxmlformats.org/officeDocument/2006/relationships/queryTable" Target="../queryTables/queryTable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0.499984740745262"/>
    <pageSetUpPr fitToPage="1"/>
  </sheetPr>
  <dimension ref="A1:K59"/>
  <sheetViews>
    <sheetView tabSelected="1" zoomScale="80" zoomScaleNormal="80" workbookViewId="0">
      <selection activeCell="A7" sqref="A7"/>
    </sheetView>
  </sheetViews>
  <sheetFormatPr defaultColWidth="9.140625" defaultRowHeight="15" x14ac:dyDescent="0.25"/>
  <cols>
    <col min="1" max="1" width="102.85546875" style="3" bestFit="1" customWidth="1"/>
    <col min="2" max="2" width="20.85546875" style="3" bestFit="1" customWidth="1"/>
    <col min="3" max="3" width="23.42578125" style="3" bestFit="1" customWidth="1"/>
    <col min="4" max="4" width="11" style="3" bestFit="1" customWidth="1"/>
    <col min="5" max="5" width="15.28515625" style="3" bestFit="1" customWidth="1"/>
    <col min="6" max="6" width="18.85546875" style="3" bestFit="1" customWidth="1"/>
    <col min="7" max="7" width="15.85546875" style="3" bestFit="1" customWidth="1"/>
    <col min="8" max="8" width="14.5703125" style="3" bestFit="1" customWidth="1"/>
    <col min="9" max="9" width="4.28515625" style="3" bestFit="1" customWidth="1"/>
    <col min="10" max="10" width="13.140625" style="3" bestFit="1" customWidth="1"/>
    <col min="11" max="11" width="20" style="3" bestFit="1" customWidth="1"/>
    <col min="12" max="16384" width="9.140625" style="3"/>
  </cols>
  <sheetData>
    <row r="1" spans="1:11" ht="32.25" thickBot="1" x14ac:dyDescent="0.3">
      <c r="A1" s="691" t="s">
        <v>547</v>
      </c>
      <c r="B1" s="418" t="s">
        <v>581</v>
      </c>
      <c r="C1" s="418" t="s">
        <v>582</v>
      </c>
      <c r="D1" s="358" t="s">
        <v>474</v>
      </c>
      <c r="F1" s="692" t="s">
        <v>519</v>
      </c>
      <c r="G1" s="22"/>
      <c r="H1" s="22"/>
      <c r="I1" s="22"/>
      <c r="J1" s="22"/>
      <c r="K1" s="23"/>
    </row>
    <row r="2" spans="1:11" x14ac:dyDescent="0.25">
      <c r="A2" s="515" t="s">
        <v>575</v>
      </c>
      <c r="B2" s="182">
        <v>17123</v>
      </c>
      <c r="C2" s="126">
        <v>640</v>
      </c>
      <c r="D2" s="127">
        <v>40</v>
      </c>
      <c r="F2" s="693" t="s">
        <v>520</v>
      </c>
      <c r="G2" s="694" t="s">
        <v>522</v>
      </c>
      <c r="H2" s="694" t="s">
        <v>477</v>
      </c>
      <c r="I2" s="694" t="s">
        <v>524</v>
      </c>
      <c r="J2" s="694" t="s">
        <v>578</v>
      </c>
      <c r="K2" s="695" t="s">
        <v>579</v>
      </c>
    </row>
    <row r="3" spans="1:11" x14ac:dyDescent="0.25">
      <c r="A3" s="403" t="s">
        <v>586</v>
      </c>
      <c r="B3" s="215">
        <v>11391</v>
      </c>
      <c r="C3" s="186">
        <v>121</v>
      </c>
      <c r="D3" s="115"/>
      <c r="F3" s="112"/>
      <c r="G3" s="31"/>
      <c r="H3" s="32"/>
      <c r="I3" s="32"/>
      <c r="J3" s="32"/>
      <c r="K3" s="33"/>
    </row>
    <row r="4" spans="1:11" x14ac:dyDescent="0.25">
      <c r="A4" s="403" t="s">
        <v>587</v>
      </c>
      <c r="B4" s="215">
        <v>4978</v>
      </c>
      <c r="C4" s="186">
        <v>193</v>
      </c>
      <c r="D4" s="116"/>
      <c r="F4" s="112"/>
      <c r="G4" s="32"/>
      <c r="H4" s="32"/>
      <c r="I4" s="32"/>
      <c r="J4" s="32"/>
      <c r="K4" s="33"/>
    </row>
    <row r="5" spans="1:11" x14ac:dyDescent="0.25">
      <c r="A5" s="403" t="s">
        <v>576</v>
      </c>
      <c r="B5" s="199">
        <v>0</v>
      </c>
      <c r="C5" s="196">
        <v>1</v>
      </c>
      <c r="D5" s="190">
        <v>13</v>
      </c>
      <c r="F5" s="112"/>
      <c r="G5" s="32"/>
      <c r="H5" s="32"/>
      <c r="I5" s="32"/>
      <c r="J5" s="32"/>
      <c r="K5" s="33"/>
    </row>
    <row r="6" spans="1:11" s="38" customFormat="1" x14ac:dyDescent="0.25">
      <c r="A6" s="403" t="s">
        <v>628</v>
      </c>
      <c r="B6" s="77"/>
      <c r="C6" s="213">
        <v>365</v>
      </c>
      <c r="D6" s="185"/>
      <c r="F6" s="112"/>
      <c r="G6" s="32"/>
      <c r="H6" s="32"/>
      <c r="I6" s="32"/>
      <c r="J6" s="32"/>
      <c r="K6" s="33"/>
    </row>
    <row r="7" spans="1:11" x14ac:dyDescent="0.25">
      <c r="A7" s="403" t="s">
        <v>568</v>
      </c>
      <c r="B7" s="8"/>
      <c r="C7" s="8"/>
      <c r="D7" s="190">
        <v>2</v>
      </c>
      <c r="F7" s="112"/>
      <c r="G7" s="32"/>
      <c r="H7" s="32"/>
      <c r="I7" s="32"/>
      <c r="J7" s="32"/>
      <c r="K7" s="33"/>
    </row>
    <row r="8" spans="1:11" ht="15.75" thickBot="1" x14ac:dyDescent="0.3">
      <c r="A8" s="403" t="s">
        <v>569</v>
      </c>
      <c r="B8" s="8"/>
      <c r="C8" s="8"/>
      <c r="D8" s="190">
        <v>2</v>
      </c>
      <c r="F8" s="113"/>
      <c r="G8" s="114"/>
      <c r="H8" s="114"/>
      <c r="I8" s="114"/>
      <c r="J8" s="114"/>
      <c r="K8" s="34"/>
    </row>
    <row r="9" spans="1:11" x14ac:dyDescent="0.25">
      <c r="A9" s="403" t="s">
        <v>570</v>
      </c>
      <c r="B9" s="8"/>
      <c r="C9" s="8"/>
      <c r="D9" s="190">
        <v>11</v>
      </c>
      <c r="G9" s="7"/>
      <c r="H9" s="7"/>
      <c r="I9" s="7"/>
    </row>
    <row r="10" spans="1:11" x14ac:dyDescent="0.25">
      <c r="A10" s="403" t="s">
        <v>571</v>
      </c>
      <c r="B10" s="8"/>
      <c r="C10" s="8"/>
      <c r="D10" s="190">
        <v>9</v>
      </c>
    </row>
    <row r="11" spans="1:11" ht="17.25" customHeight="1" x14ac:dyDescent="0.25">
      <c r="A11" s="403" t="s">
        <v>572</v>
      </c>
      <c r="B11" s="8"/>
      <c r="C11" s="8"/>
      <c r="D11" s="190">
        <v>2</v>
      </c>
    </row>
    <row r="12" spans="1:11" x14ac:dyDescent="0.25">
      <c r="A12" s="403" t="s">
        <v>465</v>
      </c>
      <c r="B12" s="8"/>
      <c r="C12" s="8"/>
      <c r="D12" s="190">
        <v>0</v>
      </c>
    </row>
    <row r="13" spans="1:11" x14ac:dyDescent="0.25">
      <c r="A13" s="403" t="s">
        <v>574</v>
      </c>
      <c r="B13" s="8"/>
      <c r="C13" s="8"/>
      <c r="D13" s="190">
        <v>0</v>
      </c>
    </row>
    <row r="14" spans="1:11" ht="15.75" thickBot="1" x14ac:dyDescent="0.3">
      <c r="A14" s="499" t="s">
        <v>573</v>
      </c>
      <c r="B14" s="117"/>
      <c r="C14" s="117"/>
      <c r="D14" s="184">
        <v>0</v>
      </c>
    </row>
    <row r="15" spans="1:11" ht="15.75" thickBot="1" x14ac:dyDescent="0.3"/>
    <row r="16" spans="1:11" ht="48" thickBot="1" x14ac:dyDescent="0.3">
      <c r="A16" s="701" t="s">
        <v>545</v>
      </c>
      <c r="B16" s="702"/>
      <c r="C16" s="696" t="s">
        <v>467</v>
      </c>
      <c r="D16" s="161">
        <v>689</v>
      </c>
    </row>
    <row r="17" spans="1:4" ht="48" thickBot="1" x14ac:dyDescent="0.3">
      <c r="A17" s="699" t="s">
        <v>580</v>
      </c>
      <c r="B17" s="700" t="s">
        <v>588</v>
      </c>
      <c r="C17" s="697" t="s">
        <v>468</v>
      </c>
      <c r="D17" s="229">
        <v>1529</v>
      </c>
    </row>
    <row r="18" spans="1:4" ht="32.25" thickBot="1" x14ac:dyDescent="0.3">
      <c r="A18" s="128" t="s">
        <v>583</v>
      </c>
      <c r="B18" s="516"/>
      <c r="C18" s="698" t="s">
        <v>469</v>
      </c>
      <c r="D18" s="675">
        <v>1431</v>
      </c>
    </row>
    <row r="19" spans="1:4" x14ac:dyDescent="0.25">
      <c r="A19" s="9" t="s">
        <v>2977</v>
      </c>
      <c r="B19" s="109">
        <v>0.41</v>
      </c>
      <c r="C19" s="24"/>
      <c r="D19" s="11"/>
    </row>
    <row r="20" spans="1:4" x14ac:dyDescent="0.25">
      <c r="A20" s="9" t="s">
        <v>2976</v>
      </c>
      <c r="B20" s="109">
        <v>0.21</v>
      </c>
      <c r="C20" s="24"/>
      <c r="D20" s="11"/>
    </row>
    <row r="21" spans="1:4" x14ac:dyDescent="0.25">
      <c r="A21" s="9" t="s">
        <v>2990</v>
      </c>
      <c r="B21" s="109">
        <v>7.0000000000000007E-2</v>
      </c>
      <c r="C21" s="24"/>
      <c r="D21" s="11"/>
    </row>
    <row r="22" spans="1:4" x14ac:dyDescent="0.25">
      <c r="A22" s="9" t="s">
        <v>2978</v>
      </c>
      <c r="B22" s="109">
        <v>0.05</v>
      </c>
      <c r="C22" s="24"/>
      <c r="D22" s="11"/>
    </row>
    <row r="23" spans="1:4" x14ac:dyDescent="0.25">
      <c r="A23" s="9" t="s">
        <v>2992</v>
      </c>
      <c r="B23" s="109">
        <v>0.04</v>
      </c>
      <c r="C23" s="24"/>
      <c r="D23" s="11"/>
    </row>
    <row r="24" spans="1:4" x14ac:dyDescent="0.25">
      <c r="A24" s="118" t="s">
        <v>585</v>
      </c>
      <c r="B24" s="119"/>
      <c r="C24" s="24"/>
      <c r="D24" s="11"/>
    </row>
    <row r="25" spans="1:4" x14ac:dyDescent="0.25">
      <c r="A25" s="120" t="s">
        <v>686</v>
      </c>
      <c r="B25" s="110">
        <v>0.38</v>
      </c>
    </row>
    <row r="26" spans="1:4" x14ac:dyDescent="0.25">
      <c r="A26" s="120" t="s">
        <v>2965</v>
      </c>
      <c r="B26" s="110">
        <v>0.3</v>
      </c>
    </row>
    <row r="27" spans="1:4" x14ac:dyDescent="0.25">
      <c r="A27" s="120" t="s">
        <v>687</v>
      </c>
      <c r="B27" s="110">
        <v>0.15</v>
      </c>
    </row>
    <row r="28" spans="1:4" x14ac:dyDescent="0.25">
      <c r="A28" s="120" t="s">
        <v>633</v>
      </c>
      <c r="B28" s="110">
        <v>0.03</v>
      </c>
    </row>
    <row r="29" spans="1:4" x14ac:dyDescent="0.25">
      <c r="A29" s="120" t="s">
        <v>691</v>
      </c>
      <c r="B29" s="110">
        <v>0.03</v>
      </c>
    </row>
    <row r="30" spans="1:4" x14ac:dyDescent="0.25">
      <c r="A30" s="78" t="s">
        <v>3003</v>
      </c>
      <c r="B30" s="237">
        <v>0.93</v>
      </c>
    </row>
    <row r="31" spans="1:4" s="38" customFormat="1" x14ac:dyDescent="0.25">
      <c r="A31" s="238" t="s">
        <v>3004</v>
      </c>
      <c r="B31" s="237">
        <v>7.0000000000000007E-2</v>
      </c>
    </row>
    <row r="32" spans="1:4" x14ac:dyDescent="0.25">
      <c r="A32" s="121" t="s">
        <v>584</v>
      </c>
      <c r="B32" s="122"/>
    </row>
    <row r="33" spans="1:6" x14ac:dyDescent="0.25">
      <c r="A33" s="120"/>
      <c r="B33" s="33"/>
    </row>
    <row r="34" spans="1:6" x14ac:dyDescent="0.25">
      <c r="A34" s="120"/>
      <c r="B34" s="33"/>
    </row>
    <row r="35" spans="1:6" x14ac:dyDescent="0.25">
      <c r="A35" s="120"/>
      <c r="B35" s="33"/>
    </row>
    <row r="36" spans="1:6" x14ac:dyDescent="0.25">
      <c r="A36" s="120"/>
      <c r="B36" s="33"/>
    </row>
    <row r="37" spans="1:6" x14ac:dyDescent="0.25">
      <c r="A37" s="120"/>
      <c r="B37" s="33"/>
    </row>
    <row r="38" spans="1:6" ht="15.75" thickBot="1" x14ac:dyDescent="0.3">
      <c r="A38" s="123"/>
      <c r="B38" s="34"/>
    </row>
    <row r="39" spans="1:6" ht="15.75" thickBot="1" x14ac:dyDescent="0.3"/>
    <row r="40" spans="1:6" ht="95.25" thickBot="1" x14ac:dyDescent="0.3">
      <c r="A40" s="443" t="s">
        <v>593</v>
      </c>
      <c r="B40" s="418" t="s">
        <v>664</v>
      </c>
      <c r="C40" s="418" t="s">
        <v>665</v>
      </c>
      <c r="D40" s="418" t="s">
        <v>472</v>
      </c>
      <c r="E40" s="390" t="s">
        <v>473</v>
      </c>
    </row>
    <row r="41" spans="1:6" x14ac:dyDescent="0.25">
      <c r="A41" s="129" t="s">
        <v>641</v>
      </c>
      <c r="B41" s="130">
        <v>17024</v>
      </c>
      <c r="C41" s="131">
        <f>(B41/B2)</f>
        <v>0.99421830286748814</v>
      </c>
      <c r="D41" s="130">
        <v>32132</v>
      </c>
      <c r="E41" s="132">
        <v>1</v>
      </c>
      <c r="F41" s="38"/>
    </row>
    <row r="42" spans="1:6" x14ac:dyDescent="0.25">
      <c r="A42" s="204" t="s">
        <v>642</v>
      </c>
      <c r="B42" s="200"/>
      <c r="C42" s="131">
        <f>(B42/B2)</f>
        <v>0</v>
      </c>
      <c r="D42" s="200"/>
      <c r="E42" s="201">
        <v>0</v>
      </c>
      <c r="F42" s="38"/>
    </row>
    <row r="43" spans="1:6" ht="15.75" thickBot="1" x14ac:dyDescent="0.3">
      <c r="A43" s="205" t="s">
        <v>643</v>
      </c>
      <c r="B43" s="188"/>
      <c r="C43" s="209">
        <f>(B43/B2)</f>
        <v>0</v>
      </c>
      <c r="D43" s="188"/>
      <c r="E43" s="189">
        <v>0</v>
      </c>
      <c r="F43" s="38"/>
    </row>
    <row r="44" spans="1:6" x14ac:dyDescent="0.25">
      <c r="A44" s="19"/>
    </row>
    <row r="45" spans="1:6" ht="15.75" thickBot="1" x14ac:dyDescent="0.3"/>
    <row r="46" spans="1:6" ht="79.5" thickBot="1" x14ac:dyDescent="0.3">
      <c r="A46" s="689" t="s">
        <v>577</v>
      </c>
      <c r="B46" s="613" t="s">
        <v>664</v>
      </c>
      <c r="C46" s="613" t="s">
        <v>666</v>
      </c>
      <c r="D46" s="613" t="s">
        <v>472</v>
      </c>
      <c r="E46" s="690" t="s">
        <v>473</v>
      </c>
    </row>
    <row r="47" spans="1:6" x14ac:dyDescent="0.25">
      <c r="A47" s="677" t="s">
        <v>597</v>
      </c>
      <c r="B47" s="678">
        <v>637</v>
      </c>
      <c r="C47" s="679">
        <f>(B47/C2)</f>
        <v>0.99531250000000004</v>
      </c>
      <c r="D47" s="678">
        <v>1407</v>
      </c>
      <c r="E47" s="680">
        <f>(D47/D18)</f>
        <v>0.98322851153039836</v>
      </c>
    </row>
    <row r="48" spans="1:6" x14ac:dyDescent="0.25">
      <c r="A48" s="681" t="s">
        <v>599</v>
      </c>
      <c r="B48" s="682">
        <v>4</v>
      </c>
      <c r="C48" s="679">
        <f>(B48/C2)</f>
        <v>6.2500000000000003E-3</v>
      </c>
      <c r="D48" s="682">
        <v>8</v>
      </c>
      <c r="E48" s="680">
        <f>(D48/D18)</f>
        <v>5.5904961565338921E-3</v>
      </c>
    </row>
    <row r="49" spans="1:6" x14ac:dyDescent="0.25">
      <c r="A49" s="681" t="s">
        <v>611</v>
      </c>
      <c r="B49" s="682">
        <v>621</v>
      </c>
      <c r="C49" s="679">
        <f>(B49/C2)</f>
        <v>0.97031250000000002</v>
      </c>
      <c r="D49" s="682">
        <v>1427</v>
      </c>
      <c r="E49" s="680">
        <f>(D49/D18)</f>
        <v>0.99720475192173308</v>
      </c>
    </row>
    <row r="50" spans="1:6" x14ac:dyDescent="0.25">
      <c r="A50" s="681" t="s">
        <v>612</v>
      </c>
      <c r="B50" s="682">
        <v>3</v>
      </c>
      <c r="C50" s="679">
        <f>(B50/C2)</f>
        <v>4.6874999999999998E-3</v>
      </c>
      <c r="D50" s="682">
        <v>3</v>
      </c>
      <c r="E50" s="680">
        <f>(D50/D18)</f>
        <v>2.0964360587002098E-3</v>
      </c>
    </row>
    <row r="51" spans="1:6" x14ac:dyDescent="0.25">
      <c r="A51" s="681" t="s">
        <v>613</v>
      </c>
      <c r="B51" s="682">
        <v>0</v>
      </c>
      <c r="C51" s="679">
        <f>(B51/C2)</f>
        <v>0</v>
      </c>
      <c r="D51" s="682">
        <v>0</v>
      </c>
      <c r="E51" s="680">
        <f>(D51/D18)</f>
        <v>0</v>
      </c>
    </row>
    <row r="52" spans="1:6" x14ac:dyDescent="0.25">
      <c r="A52" s="683" t="s">
        <v>644</v>
      </c>
      <c r="B52" s="684">
        <v>621</v>
      </c>
      <c r="C52" s="679">
        <f>(B52/C2)</f>
        <v>0.97031250000000002</v>
      </c>
      <c r="D52" s="684">
        <v>1394</v>
      </c>
      <c r="E52" s="680">
        <f>(D52/D18)</f>
        <v>0.9741439552760307</v>
      </c>
      <c r="F52" s="38"/>
    </row>
    <row r="53" spans="1:6" x14ac:dyDescent="0.25">
      <c r="A53" s="683" t="s">
        <v>645</v>
      </c>
      <c r="B53" s="684">
        <v>2</v>
      </c>
      <c r="C53" s="679">
        <f>(B53/C2)</f>
        <v>3.1250000000000002E-3</v>
      </c>
      <c r="D53" s="684">
        <v>2</v>
      </c>
      <c r="E53" s="680">
        <f>(D53/D18)</f>
        <v>1.397624039133473E-3</v>
      </c>
      <c r="F53" s="38"/>
    </row>
    <row r="54" spans="1:6" ht="15.75" thickBot="1" x14ac:dyDescent="0.3">
      <c r="A54" s="688" t="s">
        <v>646</v>
      </c>
      <c r="B54" s="685">
        <v>7</v>
      </c>
      <c r="C54" s="686">
        <f>(B54/C2)</f>
        <v>1.0937499999999999E-2</v>
      </c>
      <c r="D54" s="685">
        <v>15</v>
      </c>
      <c r="E54" s="687">
        <f>(D54/D18)</f>
        <v>1.0482180293501049E-2</v>
      </c>
      <c r="F54" s="38"/>
    </row>
    <row r="55" spans="1:6" ht="18" customHeight="1" x14ac:dyDescent="0.25">
      <c r="A55" s="676" t="s">
        <v>544</v>
      </c>
    </row>
    <row r="56" spans="1:6" s="504" customFormat="1" ht="18" customHeight="1" x14ac:dyDescent="0.25">
      <c r="A56" s="676"/>
    </row>
    <row r="57" spans="1:6" ht="30" x14ac:dyDescent="0.25">
      <c r="A57" s="386" t="s">
        <v>3098</v>
      </c>
      <c r="B57" s="505"/>
    </row>
    <row r="58" spans="1:6" x14ac:dyDescent="0.25">
      <c r="A58" s="399"/>
    </row>
    <row r="59" spans="1:6" x14ac:dyDescent="0.25">
      <c r="A59" s="676"/>
    </row>
  </sheetData>
  <mergeCells count="1">
    <mergeCell ref="A16:B16"/>
  </mergeCells>
  <pageMargins left="0.7" right="0.7" top="0.75" bottom="0.75" header="0.3" footer="0.3"/>
  <pageSetup scale="78" fitToHeight="3" orientation="landscape" r:id="rId1"/>
  <headerFooter>
    <oddHeader>&amp;C&amp;A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'P Recon &amp; Appeal Reason Summ'!$A$6:$A$28</xm:f>
          </x14:formula1>
          <xm:sqref>G8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60"/>
  <sheetViews>
    <sheetView zoomScaleNormal="100" zoomScalePageLayoutView="110" workbookViewId="0">
      <selection activeCell="D27" sqref="D27"/>
    </sheetView>
  </sheetViews>
  <sheetFormatPr defaultColWidth="9.140625" defaultRowHeight="15" x14ac:dyDescent="0.25"/>
  <cols>
    <col min="1" max="1" width="58.28515625" style="462" customWidth="1"/>
    <col min="2" max="2" width="35" style="462" customWidth="1"/>
    <col min="3" max="3" width="38.7109375" style="462" customWidth="1"/>
    <col min="4" max="4" width="41.42578125" style="462" customWidth="1"/>
    <col min="5" max="5" width="39" style="462" customWidth="1"/>
    <col min="6" max="6" width="71.42578125" style="462" customWidth="1"/>
    <col min="7" max="7" width="20.140625" style="462" customWidth="1"/>
    <col min="8" max="8" width="26.42578125" style="462" customWidth="1"/>
    <col min="9" max="9" width="17.28515625" style="462" customWidth="1"/>
    <col min="10" max="10" width="16.28515625" style="462" customWidth="1"/>
    <col min="11" max="11" width="32.5703125" style="462" customWidth="1"/>
    <col min="12" max="16384" width="9.140625" style="462"/>
  </cols>
  <sheetData>
    <row r="1" spans="1:11" ht="16.5" thickBot="1" x14ac:dyDescent="0.3">
      <c r="A1" s="449" t="s">
        <v>546</v>
      </c>
      <c r="B1" s="471"/>
      <c r="C1" s="472"/>
      <c r="D1" s="471"/>
      <c r="E1" s="471"/>
      <c r="F1" s="458"/>
      <c r="G1" s="458"/>
      <c r="H1" s="458"/>
      <c r="I1" s="458"/>
      <c r="J1" s="458"/>
      <c r="K1" s="458"/>
    </row>
    <row r="2" spans="1:11" ht="16.5" thickBot="1" x14ac:dyDescent="0.3">
      <c r="A2" s="443" t="s">
        <v>610</v>
      </c>
      <c r="B2" s="442" t="s">
        <v>3058</v>
      </c>
      <c r="C2" s="418" t="s">
        <v>3059</v>
      </c>
      <c r="D2" s="329" t="s">
        <v>474</v>
      </c>
      <c r="E2" s="458"/>
      <c r="F2" s="458"/>
      <c r="G2" s="458"/>
      <c r="H2" s="458"/>
      <c r="I2" s="458"/>
      <c r="J2" s="458"/>
      <c r="K2" s="458"/>
    </row>
    <row r="3" spans="1:11" ht="30.75" thickBot="1" x14ac:dyDescent="0.3">
      <c r="A3" s="405" t="s">
        <v>575</v>
      </c>
      <c r="B3" s="406" t="s">
        <v>3079</v>
      </c>
      <c r="C3" s="406" t="s">
        <v>3082</v>
      </c>
      <c r="D3" s="407" t="s">
        <v>3083</v>
      </c>
      <c r="E3" s="458"/>
      <c r="F3" s="446" t="s">
        <v>519</v>
      </c>
      <c r="G3" s="445"/>
      <c r="H3" s="445"/>
      <c r="I3" s="445"/>
      <c r="J3" s="445"/>
      <c r="K3" s="419"/>
    </row>
    <row r="4" spans="1:11" ht="45.75" thickBot="1" x14ac:dyDescent="0.3">
      <c r="A4" s="476" t="s">
        <v>586</v>
      </c>
      <c r="B4" s="463" t="s">
        <v>3080</v>
      </c>
      <c r="C4" s="463" t="s">
        <v>622</v>
      </c>
      <c r="D4" s="478"/>
      <c r="E4" s="458"/>
      <c r="F4" s="420" t="s">
        <v>520</v>
      </c>
      <c r="G4" s="444" t="s">
        <v>522</v>
      </c>
      <c r="H4" s="444" t="s">
        <v>477</v>
      </c>
      <c r="I4" s="444" t="s">
        <v>524</v>
      </c>
      <c r="J4" s="444" t="s">
        <v>578</v>
      </c>
      <c r="K4" s="330" t="s">
        <v>579</v>
      </c>
    </row>
    <row r="5" spans="1:11" ht="45" x14ac:dyDescent="0.25">
      <c r="A5" s="476" t="s">
        <v>587</v>
      </c>
      <c r="B5" s="463" t="s">
        <v>3081</v>
      </c>
      <c r="C5" s="463" t="s">
        <v>623</v>
      </c>
      <c r="D5" s="478"/>
      <c r="E5" s="458"/>
      <c r="F5" s="448" t="s">
        <v>521</v>
      </c>
      <c r="G5" s="400" t="s">
        <v>535</v>
      </c>
      <c r="H5" s="447" t="s">
        <v>523</v>
      </c>
      <c r="I5" s="447" t="s">
        <v>525</v>
      </c>
      <c r="J5" s="447" t="s">
        <v>563</v>
      </c>
      <c r="K5" s="363" t="s">
        <v>526</v>
      </c>
    </row>
    <row r="6" spans="1:11" ht="120" x14ac:dyDescent="0.25">
      <c r="A6" s="476" t="s">
        <v>576</v>
      </c>
      <c r="B6" s="463" t="s">
        <v>679</v>
      </c>
      <c r="C6" s="463" t="s">
        <v>680</v>
      </c>
      <c r="D6" s="477" t="s">
        <v>681</v>
      </c>
      <c r="E6" s="458"/>
      <c r="F6" s="401"/>
      <c r="G6" s="464"/>
      <c r="H6" s="464"/>
      <c r="I6" s="464"/>
      <c r="J6" s="464"/>
      <c r="K6" s="489"/>
    </row>
    <row r="7" spans="1:11" x14ac:dyDescent="0.25">
      <c r="A7" s="403" t="s">
        <v>628</v>
      </c>
      <c r="B7" s="461" t="s">
        <v>647</v>
      </c>
      <c r="C7" s="461" t="s">
        <v>647</v>
      </c>
      <c r="D7" s="404"/>
      <c r="E7" s="458"/>
      <c r="F7" s="401"/>
      <c r="G7" s="464"/>
      <c r="H7" s="464"/>
      <c r="I7" s="464"/>
      <c r="J7" s="464"/>
      <c r="K7" s="489"/>
    </row>
    <row r="8" spans="1:11" x14ac:dyDescent="0.25">
      <c r="A8" s="476" t="s">
        <v>568</v>
      </c>
      <c r="B8" s="473"/>
      <c r="C8" s="481"/>
      <c r="D8" s="477" t="s">
        <v>533</v>
      </c>
      <c r="E8" s="458"/>
      <c r="F8" s="401"/>
      <c r="G8" s="464"/>
      <c r="H8" s="464"/>
      <c r="I8" s="464"/>
      <c r="J8" s="464"/>
      <c r="K8" s="489"/>
    </row>
    <row r="9" spans="1:11" x14ac:dyDescent="0.25">
      <c r="A9" s="476" t="s">
        <v>569</v>
      </c>
      <c r="B9" s="473"/>
      <c r="C9" s="481"/>
      <c r="D9" s="477" t="s">
        <v>531</v>
      </c>
      <c r="E9" s="458"/>
      <c r="F9" s="401"/>
      <c r="G9" s="464"/>
      <c r="H9" s="464"/>
      <c r="I9" s="464"/>
      <c r="J9" s="464"/>
      <c r="K9" s="489"/>
    </row>
    <row r="10" spans="1:11" ht="30.75" thickBot="1" x14ac:dyDescent="0.3">
      <c r="A10" s="476" t="s">
        <v>570</v>
      </c>
      <c r="B10" s="473"/>
      <c r="C10" s="481"/>
      <c r="D10" s="477" t="s">
        <v>534</v>
      </c>
      <c r="E10" s="458"/>
      <c r="F10" s="402"/>
      <c r="G10" s="498"/>
      <c r="H10" s="498"/>
      <c r="I10" s="498"/>
      <c r="J10" s="498"/>
      <c r="K10" s="487"/>
    </row>
    <row r="11" spans="1:11" ht="30" x14ac:dyDescent="0.25">
      <c r="A11" s="476" t="s">
        <v>571</v>
      </c>
      <c r="B11" s="473"/>
      <c r="C11" s="481"/>
      <c r="D11" s="479" t="s">
        <v>566</v>
      </c>
      <c r="E11" s="458"/>
      <c r="F11" s="458"/>
      <c r="G11" s="459"/>
      <c r="H11" s="458"/>
      <c r="I11" s="458"/>
      <c r="J11" s="458"/>
      <c r="K11" s="458"/>
    </row>
    <row r="12" spans="1:11" ht="30" x14ac:dyDescent="0.25">
      <c r="A12" s="476" t="s">
        <v>572</v>
      </c>
      <c r="B12" s="473"/>
      <c r="C12" s="481"/>
      <c r="D12" s="479" t="s">
        <v>567</v>
      </c>
      <c r="E12" s="458"/>
      <c r="F12" s="458"/>
      <c r="G12" s="458"/>
      <c r="H12" s="458"/>
      <c r="I12" s="458"/>
      <c r="J12" s="458"/>
      <c r="K12" s="458"/>
    </row>
    <row r="13" spans="1:11" ht="30" x14ac:dyDescent="0.25">
      <c r="A13" s="476" t="s">
        <v>465</v>
      </c>
      <c r="B13" s="473"/>
      <c r="C13" s="481"/>
      <c r="D13" s="477" t="s">
        <v>562</v>
      </c>
      <c r="E13" s="458"/>
      <c r="F13" s="458"/>
      <c r="G13" s="458"/>
      <c r="H13" s="458"/>
      <c r="I13" s="458"/>
      <c r="J13" s="458"/>
      <c r="K13" s="458"/>
    </row>
    <row r="14" spans="1:11" x14ac:dyDescent="0.25">
      <c r="A14" s="476" t="s">
        <v>574</v>
      </c>
      <c r="B14" s="473"/>
      <c r="C14" s="481"/>
      <c r="D14" s="477" t="s">
        <v>532</v>
      </c>
      <c r="E14" s="458"/>
      <c r="F14" s="458"/>
      <c r="G14" s="458"/>
      <c r="H14" s="458"/>
      <c r="I14" s="458"/>
      <c r="J14" s="458"/>
      <c r="K14" s="458"/>
    </row>
    <row r="15" spans="1:11" ht="15.75" thickBot="1" x14ac:dyDescent="0.3">
      <c r="A15" s="492" t="s">
        <v>573</v>
      </c>
      <c r="B15" s="480"/>
      <c r="C15" s="482"/>
      <c r="D15" s="469" t="s">
        <v>565</v>
      </c>
      <c r="E15" s="458"/>
      <c r="F15" s="458"/>
      <c r="G15" s="458"/>
      <c r="H15" s="458"/>
      <c r="I15" s="458"/>
      <c r="J15" s="458"/>
      <c r="K15" s="458"/>
    </row>
    <row r="16" spans="1:11" x14ac:dyDescent="0.25">
      <c r="A16" s="451"/>
      <c r="B16" s="450"/>
      <c r="C16" s="450"/>
      <c r="D16" s="470"/>
      <c r="E16" s="458"/>
      <c r="F16" s="458"/>
      <c r="G16" s="458"/>
      <c r="H16" s="458"/>
      <c r="I16" s="458"/>
      <c r="J16" s="458"/>
      <c r="K16" s="458"/>
    </row>
    <row r="17" spans="1:5" ht="15.75" thickBot="1" x14ac:dyDescent="0.3"/>
    <row r="18" spans="1:5" ht="16.5" thickBot="1" x14ac:dyDescent="0.3">
      <c r="A18" s="701" t="s">
        <v>545</v>
      </c>
      <c r="B18" s="702"/>
    </row>
    <row r="19" spans="1:5" ht="15.75" thickBot="1" x14ac:dyDescent="0.3">
      <c r="A19" s="460" t="s">
        <v>580</v>
      </c>
      <c r="B19" s="497"/>
      <c r="C19" s="458"/>
      <c r="D19" s="458"/>
      <c r="E19" s="458"/>
    </row>
    <row r="20" spans="1:5" ht="15.75" x14ac:dyDescent="0.25">
      <c r="A20" s="441" t="s">
        <v>592</v>
      </c>
      <c r="B20" s="441" t="s">
        <v>588</v>
      </c>
      <c r="C20" s="458"/>
      <c r="D20" s="458"/>
      <c r="E20" s="458"/>
    </row>
    <row r="21" spans="1:5" ht="105.75" thickBot="1" x14ac:dyDescent="0.3">
      <c r="A21" s="412" t="s">
        <v>590</v>
      </c>
      <c r="B21" s="413" t="s">
        <v>3087</v>
      </c>
      <c r="C21" s="458"/>
      <c r="D21" s="458"/>
      <c r="E21" s="458"/>
    </row>
    <row r="22" spans="1:5" ht="15.75" thickBot="1" x14ac:dyDescent="0.3">
      <c r="A22" s="408" t="s">
        <v>591</v>
      </c>
      <c r="B22" s="411"/>
      <c r="C22" s="458"/>
      <c r="D22" s="458"/>
      <c r="E22" s="458"/>
    </row>
    <row r="23" spans="1:5" ht="15.75" thickBot="1" x14ac:dyDescent="0.3">
      <c r="A23" s="416"/>
      <c r="B23" s="417"/>
      <c r="C23" s="490"/>
      <c r="D23" s="491"/>
      <c r="E23" s="458"/>
    </row>
    <row r="24" spans="1:5" ht="15.75" thickBot="1" x14ac:dyDescent="0.3">
      <c r="A24" s="408" t="s">
        <v>589</v>
      </c>
      <c r="B24" s="411"/>
      <c r="C24" s="458"/>
      <c r="D24" s="458"/>
      <c r="E24" s="458"/>
    </row>
    <row r="25" spans="1:5" ht="15.75" thickBot="1" x14ac:dyDescent="0.3">
      <c r="A25" s="414"/>
      <c r="B25" s="415"/>
      <c r="C25" s="458"/>
      <c r="D25" s="458"/>
      <c r="E25" s="458"/>
    </row>
    <row r="26" spans="1:5" ht="15.75" thickBot="1" x14ac:dyDescent="0.3">
      <c r="A26" s="408" t="s">
        <v>584</v>
      </c>
      <c r="B26" s="411"/>
      <c r="C26" s="458"/>
      <c r="D26" s="458"/>
      <c r="E26" s="458"/>
    </row>
    <row r="27" spans="1:5" ht="15.75" thickBot="1" x14ac:dyDescent="0.3">
      <c r="A27" s="409"/>
      <c r="B27" s="410"/>
      <c r="C27" s="458"/>
      <c r="D27" s="458"/>
      <c r="E27" s="458"/>
    </row>
    <row r="28" spans="1:5" x14ac:dyDescent="0.25">
      <c r="A28" s="488"/>
      <c r="B28" s="488"/>
      <c r="C28" s="458"/>
      <c r="D28" s="458"/>
      <c r="E28" s="458"/>
    </row>
    <row r="29" spans="1:5" ht="15.75" thickBot="1" x14ac:dyDescent="0.3"/>
    <row r="30" spans="1:5" ht="16.5" thickBot="1" x14ac:dyDescent="0.3">
      <c r="A30" s="701" t="s">
        <v>545</v>
      </c>
      <c r="B30" s="702"/>
      <c r="C30" s="458"/>
      <c r="D30" s="458"/>
      <c r="E30" s="458"/>
    </row>
    <row r="31" spans="1:5" ht="30" x14ac:dyDescent="0.25">
      <c r="A31" s="454" t="s">
        <v>467</v>
      </c>
      <c r="B31" s="467" t="s">
        <v>3084</v>
      </c>
      <c r="C31" s="458"/>
      <c r="D31" s="458"/>
      <c r="E31" s="458"/>
    </row>
    <row r="32" spans="1:5" ht="30" x14ac:dyDescent="0.25">
      <c r="A32" s="453" t="s">
        <v>468</v>
      </c>
      <c r="B32" s="468" t="s">
        <v>3085</v>
      </c>
      <c r="C32" s="458"/>
      <c r="D32" s="458"/>
      <c r="E32" s="458"/>
    </row>
    <row r="33" spans="1:8" ht="30.75" thickBot="1" x14ac:dyDescent="0.3">
      <c r="A33" s="421" t="s">
        <v>469</v>
      </c>
      <c r="B33" s="469" t="s">
        <v>3086</v>
      </c>
      <c r="C33" s="458"/>
      <c r="D33" s="458"/>
      <c r="E33" s="458"/>
    </row>
    <row r="34" spans="1:8" x14ac:dyDescent="0.25">
      <c r="A34" s="452"/>
      <c r="B34" s="470"/>
      <c r="C34" s="458"/>
      <c r="D34" s="458"/>
      <c r="E34" s="458"/>
    </row>
    <row r="35" spans="1:8" ht="15.75" thickBot="1" x14ac:dyDescent="0.3">
      <c r="A35" s="458"/>
      <c r="B35" s="458"/>
      <c r="C35" s="458"/>
      <c r="D35" s="458"/>
      <c r="E35" s="458"/>
    </row>
    <row r="36" spans="1:8" ht="16.5" thickBot="1" x14ac:dyDescent="0.3">
      <c r="A36" s="443" t="s">
        <v>593</v>
      </c>
      <c r="B36" s="418" t="s">
        <v>470</v>
      </c>
      <c r="C36" s="418" t="s">
        <v>471</v>
      </c>
      <c r="D36" s="418" t="s">
        <v>472</v>
      </c>
      <c r="E36" s="390" t="s">
        <v>473</v>
      </c>
    </row>
    <row r="37" spans="1:8" ht="120" x14ac:dyDescent="0.25">
      <c r="A37" s="436" t="s">
        <v>641</v>
      </c>
      <c r="B37" s="435" t="s">
        <v>614</v>
      </c>
      <c r="C37" s="434" t="s">
        <v>3060</v>
      </c>
      <c r="D37" s="435" t="s">
        <v>617</v>
      </c>
      <c r="E37" s="433" t="s">
        <v>3061</v>
      </c>
      <c r="F37" s="458"/>
      <c r="G37" s="458"/>
      <c r="H37" s="458"/>
    </row>
    <row r="38" spans="1:8" ht="120" x14ac:dyDescent="0.25">
      <c r="A38" s="393" t="s">
        <v>642</v>
      </c>
      <c r="B38" s="483" t="s">
        <v>615</v>
      </c>
      <c r="C38" s="484" t="s">
        <v>3063</v>
      </c>
      <c r="D38" s="483" t="s">
        <v>618</v>
      </c>
      <c r="E38" s="485" t="s">
        <v>3062</v>
      </c>
      <c r="F38" s="458"/>
      <c r="G38" s="458"/>
      <c r="H38" s="458"/>
    </row>
    <row r="39" spans="1:8" ht="120.75" thickBot="1" x14ac:dyDescent="0.3">
      <c r="A39" s="437" t="s">
        <v>643</v>
      </c>
      <c r="B39" s="440" t="s">
        <v>616</v>
      </c>
      <c r="C39" s="439" t="s">
        <v>3064</v>
      </c>
      <c r="D39" s="440" t="s">
        <v>619</v>
      </c>
      <c r="E39" s="438" t="s">
        <v>3065</v>
      </c>
      <c r="F39" s="458"/>
      <c r="G39" s="458"/>
      <c r="H39" s="458"/>
    </row>
    <row r="41" spans="1:8" ht="15.75" thickBot="1" x14ac:dyDescent="0.3"/>
    <row r="42" spans="1:8" ht="16.5" thickBot="1" x14ac:dyDescent="0.3">
      <c r="A42" s="443" t="s">
        <v>577</v>
      </c>
      <c r="B42" s="418" t="s">
        <v>470</v>
      </c>
      <c r="C42" s="418" t="s">
        <v>471</v>
      </c>
      <c r="D42" s="418" t="s">
        <v>472</v>
      </c>
      <c r="E42" s="390" t="s">
        <v>473</v>
      </c>
      <c r="F42" s="458"/>
      <c r="G42" s="458"/>
      <c r="H42" s="458"/>
    </row>
    <row r="43" spans="1:8" ht="105" x14ac:dyDescent="0.25">
      <c r="A43" s="432" t="s">
        <v>597</v>
      </c>
      <c r="B43" s="431" t="s">
        <v>598</v>
      </c>
      <c r="C43" s="455" t="s">
        <v>3068</v>
      </c>
      <c r="D43" s="456" t="s">
        <v>594</v>
      </c>
      <c r="E43" s="457" t="s">
        <v>3066</v>
      </c>
      <c r="F43" s="458"/>
      <c r="G43" s="458"/>
      <c r="H43" s="458"/>
    </row>
    <row r="44" spans="1:8" ht="120" x14ac:dyDescent="0.25">
      <c r="A44" s="474" t="s">
        <v>599</v>
      </c>
      <c r="B44" s="465" t="s">
        <v>595</v>
      </c>
      <c r="C44" s="494" t="s">
        <v>3069</v>
      </c>
      <c r="D44" s="495" t="s">
        <v>596</v>
      </c>
      <c r="E44" s="496" t="s">
        <v>3067</v>
      </c>
      <c r="F44" s="458"/>
      <c r="G44" s="458"/>
      <c r="H44" s="458"/>
    </row>
    <row r="45" spans="1:8" ht="60" x14ac:dyDescent="0.25">
      <c r="A45" s="476" t="s">
        <v>624</v>
      </c>
      <c r="B45" s="465" t="s">
        <v>600</v>
      </c>
      <c r="C45" s="466" t="s">
        <v>601</v>
      </c>
      <c r="D45" s="465" t="s">
        <v>600</v>
      </c>
      <c r="E45" s="486" t="s">
        <v>601</v>
      </c>
      <c r="F45" s="458"/>
      <c r="G45" s="475"/>
      <c r="H45" s="475"/>
    </row>
    <row r="46" spans="1:8" ht="75" x14ac:dyDescent="0.25">
      <c r="A46" s="430" t="s">
        <v>625</v>
      </c>
      <c r="B46" s="495" t="s">
        <v>602</v>
      </c>
      <c r="C46" s="494" t="s">
        <v>603</v>
      </c>
      <c r="D46" s="495" t="s">
        <v>604</v>
      </c>
      <c r="E46" s="496" t="s">
        <v>605</v>
      </c>
    </row>
    <row r="47" spans="1:8" ht="75" x14ac:dyDescent="0.25">
      <c r="A47" s="430" t="s">
        <v>626</v>
      </c>
      <c r="B47" s="495" t="s">
        <v>606</v>
      </c>
      <c r="C47" s="494" t="s">
        <v>607</v>
      </c>
      <c r="D47" s="495" t="s">
        <v>608</v>
      </c>
      <c r="E47" s="496" t="s">
        <v>609</v>
      </c>
    </row>
    <row r="48" spans="1:8" ht="90" x14ac:dyDescent="0.25">
      <c r="A48" s="393" t="s">
        <v>644</v>
      </c>
      <c r="B48" s="495" t="s">
        <v>648</v>
      </c>
      <c r="C48" s="494" t="s">
        <v>3071</v>
      </c>
      <c r="D48" s="495" t="s">
        <v>651</v>
      </c>
      <c r="E48" s="496" t="s">
        <v>3070</v>
      </c>
      <c r="F48" s="458"/>
      <c r="G48" s="458"/>
      <c r="H48" s="458"/>
    </row>
    <row r="49" spans="1:8" ht="90" x14ac:dyDescent="0.25">
      <c r="A49" s="393" t="s">
        <v>645</v>
      </c>
      <c r="B49" s="495" t="s">
        <v>649</v>
      </c>
      <c r="C49" s="494" t="s">
        <v>3072</v>
      </c>
      <c r="D49" s="495" t="s">
        <v>652</v>
      </c>
      <c r="E49" s="496" t="s">
        <v>3073</v>
      </c>
      <c r="F49" s="458"/>
    </row>
    <row r="50" spans="1:8" ht="105.75" thickBot="1" x14ac:dyDescent="0.3">
      <c r="A50" s="437" t="s">
        <v>646</v>
      </c>
      <c r="B50" s="429" t="s">
        <v>650</v>
      </c>
      <c r="C50" s="428" t="s">
        <v>3075</v>
      </c>
      <c r="D50" s="429" t="s">
        <v>653</v>
      </c>
      <c r="E50" s="427" t="s">
        <v>3074</v>
      </c>
      <c r="F50" s="458"/>
      <c r="G50" s="493"/>
      <c r="H50" s="475"/>
    </row>
    <row r="51" spans="1:8" x14ac:dyDescent="0.25">
      <c r="A51" s="426"/>
      <c r="B51" s="425"/>
      <c r="C51" s="424"/>
      <c r="D51" s="425"/>
      <c r="E51" s="424"/>
      <c r="F51" s="458"/>
      <c r="G51" s="493"/>
      <c r="H51" s="475"/>
    </row>
    <row r="52" spans="1:8" x14ac:dyDescent="0.25">
      <c r="A52" s="426"/>
      <c r="B52" s="425"/>
      <c r="C52" s="424"/>
      <c r="D52" s="425"/>
      <c r="E52" s="424"/>
      <c r="F52" s="458"/>
      <c r="G52" s="493"/>
      <c r="H52" s="475"/>
    </row>
    <row r="53" spans="1:8" ht="30" x14ac:dyDescent="0.25">
      <c r="A53" s="422" t="s">
        <v>3076</v>
      </c>
      <c r="B53" s="399"/>
      <c r="C53" s="458"/>
      <c r="D53" s="458"/>
      <c r="E53" s="458"/>
    </row>
    <row r="54" spans="1:8" x14ac:dyDescent="0.25">
      <c r="A54" s="422"/>
      <c r="B54" s="399"/>
      <c r="C54" s="458"/>
      <c r="D54" s="458"/>
      <c r="E54" s="458"/>
    </row>
    <row r="55" spans="1:8" ht="30" x14ac:dyDescent="0.25">
      <c r="A55" s="422" t="s">
        <v>3077</v>
      </c>
      <c r="B55" s="423"/>
    </row>
    <row r="56" spans="1:8" x14ac:dyDescent="0.25">
      <c r="A56" s="422"/>
      <c r="B56" s="423"/>
    </row>
    <row r="57" spans="1:8" ht="45" x14ac:dyDescent="0.25">
      <c r="A57" s="422" t="s">
        <v>3078</v>
      </c>
      <c r="B57" s="423"/>
    </row>
    <row r="58" spans="1:8" x14ac:dyDescent="0.25">
      <c r="A58" s="423"/>
      <c r="B58" s="423"/>
    </row>
    <row r="59" spans="1:8" x14ac:dyDescent="0.25">
      <c r="A59" s="383"/>
    </row>
    <row r="60" spans="1:8" ht="75" x14ac:dyDescent="0.25">
      <c r="A60" s="394" t="s">
        <v>3088</v>
      </c>
    </row>
  </sheetData>
  <mergeCells count="2">
    <mergeCell ref="A18:B18"/>
    <mergeCell ref="A30:B30"/>
  </mergeCells>
  <pageMargins left="7.8750000000000001E-2" right="0.7" top="8.5416666666666696E-2" bottom="0.75" header="0.3" footer="0.3"/>
  <pageSetup scale="60" fitToHeight="3" orientation="landscape" r:id="rId1"/>
  <headerFooter>
    <oddHeader>&amp;C&amp;A</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'P Recon &amp; Appeal Reason Summ'!$A$6:$A$28</xm:f>
          </x14:formula1>
          <xm:sqref>G10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39997558519241921"/>
    <pageSetUpPr fitToPage="1"/>
  </sheetPr>
  <dimension ref="A1:C58"/>
  <sheetViews>
    <sheetView zoomScaleNormal="100" workbookViewId="0">
      <selection activeCell="A17" sqref="A17"/>
    </sheetView>
  </sheetViews>
  <sheetFormatPr defaultColWidth="9.140625" defaultRowHeight="15" x14ac:dyDescent="0.25"/>
  <cols>
    <col min="1" max="1" width="97.5703125" style="53" bestFit="1" customWidth="1"/>
    <col min="2" max="2" width="103.28515625" style="53" customWidth="1"/>
    <col min="3" max="4" width="9.140625" style="53" customWidth="1"/>
    <col min="5" max="16384" width="9.140625" style="53"/>
  </cols>
  <sheetData>
    <row r="1" spans="1:3" x14ac:dyDescent="0.25">
      <c r="A1" s="38"/>
      <c r="B1" s="38"/>
    </row>
    <row r="2" spans="1:3" ht="15.75" thickBot="1" x14ac:dyDescent="0.3">
      <c r="A2" s="381"/>
      <c r="B2" s="382"/>
      <c r="C2" s="133"/>
    </row>
    <row r="3" spans="1:3" ht="32.25" thickBot="1" x14ac:dyDescent="0.3">
      <c r="A3" s="359" t="s">
        <v>3048</v>
      </c>
      <c r="B3" s="358" t="s">
        <v>3041</v>
      </c>
    </row>
    <row r="4" spans="1:3" x14ac:dyDescent="0.25">
      <c r="A4" s="374" t="s">
        <v>3050</v>
      </c>
      <c r="B4" s="357" t="s">
        <v>661</v>
      </c>
      <c r="C4" s="38"/>
    </row>
    <row r="5" spans="1:3" ht="15.75" customHeight="1" x14ac:dyDescent="0.25">
      <c r="A5" s="368" t="s">
        <v>686</v>
      </c>
      <c r="B5" s="334" t="s">
        <v>696</v>
      </c>
      <c r="C5" s="38"/>
    </row>
    <row r="6" spans="1:3" ht="30" x14ac:dyDescent="0.25">
      <c r="A6" s="368" t="s">
        <v>687</v>
      </c>
      <c r="B6" s="335" t="s">
        <v>711</v>
      </c>
      <c r="C6" s="38"/>
    </row>
    <row r="7" spans="1:3" x14ac:dyDescent="0.25">
      <c r="A7" s="368" t="s">
        <v>629</v>
      </c>
      <c r="B7" s="335" t="s">
        <v>706</v>
      </c>
      <c r="C7" s="38"/>
    </row>
    <row r="8" spans="1:3" ht="30.75" customHeight="1" x14ac:dyDescent="0.25">
      <c r="A8" s="368" t="s">
        <v>631</v>
      </c>
      <c r="B8" s="335" t="s">
        <v>697</v>
      </c>
      <c r="C8" s="38"/>
    </row>
    <row r="9" spans="1:3" x14ac:dyDescent="0.25">
      <c r="A9" s="368" t="s">
        <v>632</v>
      </c>
      <c r="B9" s="335" t="s">
        <v>698</v>
      </c>
      <c r="C9" s="38"/>
    </row>
    <row r="10" spans="1:3" ht="30" x14ac:dyDescent="0.25">
      <c r="A10" s="368" t="s">
        <v>2965</v>
      </c>
      <c r="B10" s="375" t="s">
        <v>710</v>
      </c>
      <c r="C10" s="38"/>
    </row>
    <row r="11" spans="1:3" x14ac:dyDescent="0.25">
      <c r="A11" s="368" t="s">
        <v>689</v>
      </c>
      <c r="B11" s="375" t="s">
        <v>707</v>
      </c>
      <c r="C11" s="38"/>
    </row>
    <row r="12" spans="1:3" x14ac:dyDescent="0.25">
      <c r="A12" s="368" t="s">
        <v>690</v>
      </c>
      <c r="B12" s="336" t="s">
        <v>699</v>
      </c>
      <c r="C12" s="38"/>
    </row>
    <row r="13" spans="1:3" x14ac:dyDescent="0.25">
      <c r="A13" s="368" t="s">
        <v>634</v>
      </c>
      <c r="B13" s="335" t="s">
        <v>700</v>
      </c>
      <c r="C13" s="38"/>
    </row>
    <row r="14" spans="1:3" x14ac:dyDescent="0.25">
      <c r="A14" s="368" t="s">
        <v>633</v>
      </c>
      <c r="B14" s="335" t="s">
        <v>704</v>
      </c>
      <c r="C14" s="38"/>
    </row>
    <row r="15" spans="1:3" x14ac:dyDescent="0.25">
      <c r="A15" s="371" t="s">
        <v>691</v>
      </c>
      <c r="B15" s="335" t="s">
        <v>712</v>
      </c>
      <c r="C15" s="38"/>
    </row>
    <row r="16" spans="1:3" ht="15" customHeight="1" x14ac:dyDescent="0.25">
      <c r="A16" s="371" t="s">
        <v>692</v>
      </c>
      <c r="B16" s="334" t="s">
        <v>2964</v>
      </c>
      <c r="C16" s="38"/>
    </row>
    <row r="17" spans="1:3" x14ac:dyDescent="0.25">
      <c r="A17" s="371" t="s">
        <v>635</v>
      </c>
      <c r="B17" s="375" t="s">
        <v>708</v>
      </c>
      <c r="C17" s="38"/>
    </row>
    <row r="18" spans="1:3" x14ac:dyDescent="0.25">
      <c r="A18" s="371" t="s">
        <v>693</v>
      </c>
      <c r="B18" s="335" t="s">
        <v>709</v>
      </c>
      <c r="C18" s="38"/>
    </row>
    <row r="19" spans="1:3" ht="30" x14ac:dyDescent="0.25">
      <c r="A19" s="371" t="s">
        <v>694</v>
      </c>
      <c r="B19" s="335" t="s">
        <v>3031</v>
      </c>
      <c r="C19" s="38"/>
    </row>
    <row r="20" spans="1:3" x14ac:dyDescent="0.25">
      <c r="A20" s="371" t="s">
        <v>630</v>
      </c>
      <c r="B20" s="335" t="s">
        <v>705</v>
      </c>
      <c r="C20" s="38"/>
    </row>
    <row r="21" spans="1:3" x14ac:dyDescent="0.25">
      <c r="A21" s="376" t="s">
        <v>695</v>
      </c>
      <c r="B21" s="335" t="s">
        <v>701</v>
      </c>
      <c r="C21" s="38"/>
    </row>
    <row r="22" spans="1:3" x14ac:dyDescent="0.25">
      <c r="A22" s="371" t="s">
        <v>2</v>
      </c>
      <c r="B22" s="375" t="s">
        <v>703</v>
      </c>
      <c r="C22" s="38"/>
    </row>
    <row r="23" spans="1:3" ht="15.75" thickBot="1" x14ac:dyDescent="0.3">
      <c r="A23" s="356" t="s">
        <v>501</v>
      </c>
      <c r="B23" s="377" t="s">
        <v>702</v>
      </c>
      <c r="C23" s="38"/>
    </row>
    <row r="24" spans="1:3" ht="15.75" thickBot="1" x14ac:dyDescent="0.3">
      <c r="A24" s="354" t="s">
        <v>3051</v>
      </c>
      <c r="B24" s="353"/>
    </row>
    <row r="25" spans="1:3" ht="30.75" thickBot="1" x14ac:dyDescent="0.3">
      <c r="A25" s="355" t="s">
        <v>627</v>
      </c>
      <c r="B25" s="378" t="s">
        <v>662</v>
      </c>
      <c r="C25" s="38"/>
    </row>
    <row r="26" spans="1:3" ht="15.75" thickBot="1" x14ac:dyDescent="0.3">
      <c r="A26" s="352" t="s">
        <v>3052</v>
      </c>
      <c r="B26" s="351"/>
      <c r="C26" s="38"/>
    </row>
    <row r="27" spans="1:3" s="36" customFormat="1" ht="30.75" thickBot="1" x14ac:dyDescent="0.3">
      <c r="A27" s="379" t="s">
        <v>636</v>
      </c>
      <c r="B27" s="380" t="s">
        <v>663</v>
      </c>
      <c r="C27" s="38"/>
    </row>
    <row r="28" spans="1:3" ht="16.5" thickBot="1" x14ac:dyDescent="0.3">
      <c r="A28" s="359" t="s">
        <v>3049</v>
      </c>
      <c r="B28" s="358" t="s">
        <v>3042</v>
      </c>
      <c r="C28" s="38"/>
    </row>
    <row r="29" spans="1:3" x14ac:dyDescent="0.25">
      <c r="A29" s="362" t="s">
        <v>527</v>
      </c>
      <c r="B29" s="369" t="s">
        <v>621</v>
      </c>
    </row>
    <row r="30" spans="1:3" ht="30" x14ac:dyDescent="0.25">
      <c r="A30" s="362" t="s">
        <v>0</v>
      </c>
      <c r="B30" s="369" t="s">
        <v>684</v>
      </c>
    </row>
    <row r="31" spans="1:3" x14ac:dyDescent="0.25">
      <c r="A31" s="361" t="s">
        <v>530</v>
      </c>
      <c r="B31" s="369" t="s">
        <v>622</v>
      </c>
    </row>
    <row r="32" spans="1:3" x14ac:dyDescent="0.25">
      <c r="A32" s="361" t="s">
        <v>529</v>
      </c>
      <c r="B32" s="369" t="s">
        <v>623</v>
      </c>
    </row>
    <row r="33" spans="1:2" ht="15.75" thickBot="1" x14ac:dyDescent="0.3">
      <c r="A33" s="360" t="s">
        <v>640</v>
      </c>
      <c r="B33" s="372"/>
    </row>
    <row r="34" spans="1:2" s="370" customFormat="1" x14ac:dyDescent="0.25">
      <c r="A34" s="350"/>
      <c r="B34" s="373"/>
    </row>
    <row r="35" spans="1:2" s="370" customFormat="1" ht="15.75" thickBot="1" x14ac:dyDescent="0.3">
      <c r="A35" s="350"/>
      <c r="B35" s="373"/>
    </row>
    <row r="36" spans="1:2" s="370" customFormat="1" ht="32.25" thickBot="1" x14ac:dyDescent="0.3">
      <c r="A36" s="359" t="s">
        <v>3047</v>
      </c>
      <c r="B36" s="358" t="s">
        <v>3041</v>
      </c>
    </row>
    <row r="37" spans="1:2" s="370" customFormat="1" ht="16.5" thickBot="1" x14ac:dyDescent="0.3">
      <c r="A37" s="354" t="s">
        <v>3053</v>
      </c>
      <c r="B37" s="390"/>
    </row>
    <row r="38" spans="1:2" s="370" customFormat="1" ht="30" x14ac:dyDescent="0.25">
      <c r="A38" s="339" t="s">
        <v>654</v>
      </c>
      <c r="B38" s="364" t="s">
        <v>3056</v>
      </c>
    </row>
    <row r="39" spans="1:2" s="396" customFormat="1" ht="30" x14ac:dyDescent="0.25">
      <c r="A39" s="340" t="s">
        <v>655</v>
      </c>
      <c r="B39" s="397" t="s">
        <v>3046</v>
      </c>
    </row>
    <row r="40" spans="1:2" s="396" customFormat="1" ht="45.75" thickBot="1" x14ac:dyDescent="0.3">
      <c r="A40" s="391" t="s">
        <v>683</v>
      </c>
      <c r="B40" s="392" t="s">
        <v>3055</v>
      </c>
    </row>
    <row r="41" spans="1:2" s="396" customFormat="1" ht="16.5" thickBot="1" x14ac:dyDescent="0.3">
      <c r="A41" s="354" t="s">
        <v>3054</v>
      </c>
      <c r="B41" s="390"/>
    </row>
    <row r="42" spans="1:2" s="370" customFormat="1" ht="30" x14ac:dyDescent="0.25">
      <c r="A42" s="339" t="s">
        <v>654</v>
      </c>
      <c r="B42" s="364" t="s">
        <v>3056</v>
      </c>
    </row>
    <row r="43" spans="1:2" s="395" customFormat="1" ht="30" x14ac:dyDescent="0.25">
      <c r="A43" s="340" t="s">
        <v>655</v>
      </c>
      <c r="B43" s="397" t="s">
        <v>3046</v>
      </c>
    </row>
    <row r="44" spans="1:2" s="395" customFormat="1" ht="45.75" thickBot="1" x14ac:dyDescent="0.3">
      <c r="A44" s="388" t="s">
        <v>683</v>
      </c>
      <c r="B44" s="389" t="s">
        <v>3055</v>
      </c>
    </row>
    <row r="45" spans="1:2" s="370" customFormat="1" x14ac:dyDescent="0.25">
      <c r="A45" s="387"/>
      <c r="B45" s="373"/>
    </row>
    <row r="46" spans="1:2" s="396" customFormat="1" x14ac:dyDescent="0.25">
      <c r="A46" s="384"/>
      <c r="B46" s="398"/>
    </row>
    <row r="47" spans="1:2" x14ac:dyDescent="0.25">
      <c r="A47" s="385" t="s">
        <v>3044</v>
      </c>
      <c r="B47" s="38"/>
    </row>
    <row r="48" spans="1:2" s="367" customFormat="1" x14ac:dyDescent="0.25">
      <c r="A48" s="385"/>
      <c r="B48" s="365"/>
    </row>
    <row r="49" spans="1:2" x14ac:dyDescent="0.25">
      <c r="A49" s="385" t="s">
        <v>3045</v>
      </c>
      <c r="B49" s="38"/>
    </row>
    <row r="50" spans="1:2" s="367" customFormat="1" x14ac:dyDescent="0.25">
      <c r="A50" s="385"/>
      <c r="B50" s="365"/>
    </row>
    <row r="51" spans="1:2" ht="105" x14ac:dyDescent="0.25">
      <c r="A51" s="386" t="s">
        <v>3043</v>
      </c>
      <c r="B51" s="38"/>
    </row>
    <row r="52" spans="1:2" x14ac:dyDescent="0.25">
      <c r="A52" s="383"/>
    </row>
    <row r="53" spans="1:2" ht="45" x14ac:dyDescent="0.25">
      <c r="A53" s="394" t="s">
        <v>3088</v>
      </c>
      <c r="B53" s="38"/>
    </row>
    <row r="58" spans="1:2" ht="15.75" x14ac:dyDescent="0.25">
      <c r="B58" s="295"/>
    </row>
  </sheetData>
  <pageMargins left="0.7" right="0.7" top="0.75" bottom="0.75" header="0.3" footer="0.3"/>
  <pageSetup scale="6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43"/>
  <sheetViews>
    <sheetView workbookViewId="0">
      <selection activeCell="D27" sqref="D27"/>
    </sheetView>
  </sheetViews>
  <sheetFormatPr defaultColWidth="44.140625" defaultRowHeight="15" x14ac:dyDescent="0.25"/>
  <cols>
    <col min="1" max="1" width="42.7109375" bestFit="1" customWidth="1"/>
    <col min="2" max="2" width="96.42578125" bestFit="1" customWidth="1"/>
  </cols>
  <sheetData>
    <row r="1" spans="1:2" s="47" customFormat="1" ht="32.25" thickBot="1" x14ac:dyDescent="0.3">
      <c r="A1" s="331" t="s">
        <v>3035</v>
      </c>
      <c r="B1" s="332" t="s">
        <v>3040</v>
      </c>
    </row>
    <row r="2" spans="1:2" x14ac:dyDescent="0.25">
      <c r="A2" s="345" t="s">
        <v>668</v>
      </c>
      <c r="B2" s="346" t="s">
        <v>550</v>
      </c>
    </row>
    <row r="3" spans="1:2" x14ac:dyDescent="0.25">
      <c r="A3" s="345" t="s">
        <v>561</v>
      </c>
      <c r="B3" s="346" t="s">
        <v>551</v>
      </c>
    </row>
    <row r="4" spans="1:2" x14ac:dyDescent="0.25">
      <c r="A4" s="345" t="s">
        <v>24</v>
      </c>
      <c r="B4" s="346" t="s">
        <v>558</v>
      </c>
    </row>
    <row r="5" spans="1:2" x14ac:dyDescent="0.25">
      <c r="A5" s="345" t="s">
        <v>477</v>
      </c>
      <c r="B5" s="346" t="s">
        <v>559</v>
      </c>
    </row>
    <row r="6" spans="1:2" x14ac:dyDescent="0.25">
      <c r="A6" s="345" t="s">
        <v>669</v>
      </c>
      <c r="B6" s="346" t="s">
        <v>552</v>
      </c>
    </row>
    <row r="7" spans="1:2" x14ac:dyDescent="0.25">
      <c r="A7" s="345" t="s">
        <v>670</v>
      </c>
      <c r="B7" s="346" t="s">
        <v>496</v>
      </c>
    </row>
    <row r="8" spans="1:2" x14ac:dyDescent="0.25">
      <c r="A8" s="345" t="s">
        <v>560</v>
      </c>
      <c r="B8" s="346" t="s">
        <v>553</v>
      </c>
    </row>
    <row r="9" spans="1:2" x14ac:dyDescent="0.25">
      <c r="A9" s="345" t="s">
        <v>548</v>
      </c>
      <c r="B9" s="346" t="s">
        <v>554</v>
      </c>
    </row>
    <row r="10" spans="1:2" x14ac:dyDescent="0.25">
      <c r="A10" s="345" t="s">
        <v>549</v>
      </c>
      <c r="B10" s="346" t="s">
        <v>555</v>
      </c>
    </row>
    <row r="11" spans="1:2" x14ac:dyDescent="0.25">
      <c r="A11" s="345" t="s">
        <v>671</v>
      </c>
      <c r="B11" s="346" t="s">
        <v>674</v>
      </c>
    </row>
    <row r="12" spans="1:2" x14ac:dyDescent="0.25">
      <c r="A12" s="345" t="s">
        <v>21</v>
      </c>
      <c r="B12" s="346" t="s">
        <v>556</v>
      </c>
    </row>
    <row r="13" spans="1:2" x14ac:dyDescent="0.25">
      <c r="A13" s="345" t="s">
        <v>672</v>
      </c>
      <c r="B13" s="346" t="s">
        <v>557</v>
      </c>
    </row>
    <row r="14" spans="1:2" x14ac:dyDescent="0.25">
      <c r="A14" s="345" t="s">
        <v>673</v>
      </c>
      <c r="B14" s="346" t="s">
        <v>502</v>
      </c>
    </row>
    <row r="15" spans="1:2" x14ac:dyDescent="0.25">
      <c r="A15" s="345" t="s">
        <v>620</v>
      </c>
      <c r="B15" s="347" t="s">
        <v>3018</v>
      </c>
    </row>
    <row r="16" spans="1:2" ht="15.75" thickBot="1" x14ac:dyDescent="0.3">
      <c r="A16" s="348" t="s">
        <v>5</v>
      </c>
      <c r="B16" s="349" t="s">
        <v>3020</v>
      </c>
    </row>
    <row r="18" spans="1:2" ht="15.75" thickBot="1" x14ac:dyDescent="0.3"/>
    <row r="19" spans="1:2" ht="32.25" thickBot="1" x14ac:dyDescent="0.3">
      <c r="A19" s="343" t="s">
        <v>3057</v>
      </c>
      <c r="B19" s="344" t="s">
        <v>3039</v>
      </c>
    </row>
    <row r="20" spans="1:2" x14ac:dyDescent="0.25">
      <c r="A20" s="339" t="s">
        <v>686</v>
      </c>
      <c r="B20" s="338" t="s">
        <v>696</v>
      </c>
    </row>
    <row r="21" spans="1:2" ht="30" x14ac:dyDescent="0.25">
      <c r="A21" s="340" t="s">
        <v>687</v>
      </c>
      <c r="B21" s="335" t="s">
        <v>711</v>
      </c>
    </row>
    <row r="22" spans="1:2" x14ac:dyDescent="0.25">
      <c r="A22" s="340" t="s">
        <v>629</v>
      </c>
      <c r="B22" s="335" t="s">
        <v>706</v>
      </c>
    </row>
    <row r="23" spans="1:2" x14ac:dyDescent="0.25">
      <c r="A23" s="340" t="s">
        <v>631</v>
      </c>
      <c r="B23" s="335" t="s">
        <v>697</v>
      </c>
    </row>
    <row r="24" spans="1:2" x14ac:dyDescent="0.25">
      <c r="A24" s="340" t="s">
        <v>632</v>
      </c>
      <c r="B24" s="335" t="s">
        <v>698</v>
      </c>
    </row>
    <row r="25" spans="1:2" ht="30" x14ac:dyDescent="0.25">
      <c r="A25" s="340" t="s">
        <v>2965</v>
      </c>
      <c r="B25" s="107" t="s">
        <v>710</v>
      </c>
    </row>
    <row r="26" spans="1:2" x14ac:dyDescent="0.25">
      <c r="A26" s="340" t="s">
        <v>689</v>
      </c>
      <c r="B26" s="107" t="s">
        <v>707</v>
      </c>
    </row>
    <row r="27" spans="1:2" x14ac:dyDescent="0.25">
      <c r="A27" s="340" t="s">
        <v>690</v>
      </c>
      <c r="B27" s="336" t="s">
        <v>699</v>
      </c>
    </row>
    <row r="28" spans="1:2" x14ac:dyDescent="0.25">
      <c r="A28" s="340" t="s">
        <v>634</v>
      </c>
      <c r="B28" s="335" t="s">
        <v>700</v>
      </c>
    </row>
    <row r="29" spans="1:2" x14ac:dyDescent="0.25">
      <c r="A29" s="340" t="s">
        <v>633</v>
      </c>
      <c r="B29" s="335" t="s">
        <v>704</v>
      </c>
    </row>
    <row r="30" spans="1:2" x14ac:dyDescent="0.25">
      <c r="A30" s="66" t="s">
        <v>691</v>
      </c>
      <c r="B30" s="335" t="s">
        <v>712</v>
      </c>
    </row>
    <row r="31" spans="1:2" x14ac:dyDescent="0.25">
      <c r="A31" s="66" t="s">
        <v>692</v>
      </c>
      <c r="B31" s="334" t="s">
        <v>2964</v>
      </c>
    </row>
    <row r="32" spans="1:2" ht="30" x14ac:dyDescent="0.25">
      <c r="A32" s="66" t="s">
        <v>635</v>
      </c>
      <c r="B32" s="107" t="s">
        <v>708</v>
      </c>
    </row>
    <row r="33" spans="1:2" x14ac:dyDescent="0.25">
      <c r="A33" s="66" t="s">
        <v>693</v>
      </c>
      <c r="B33" s="335" t="s">
        <v>709</v>
      </c>
    </row>
    <row r="34" spans="1:2" ht="30" x14ac:dyDescent="0.25">
      <c r="A34" s="66" t="s">
        <v>694</v>
      </c>
      <c r="B34" s="335" t="s">
        <v>3031</v>
      </c>
    </row>
    <row r="35" spans="1:2" x14ac:dyDescent="0.25">
      <c r="A35" s="66" t="s">
        <v>630</v>
      </c>
      <c r="B35" s="335" t="s">
        <v>705</v>
      </c>
    </row>
    <row r="36" spans="1:2" x14ac:dyDescent="0.25">
      <c r="A36" s="341" t="s">
        <v>695</v>
      </c>
      <c r="B36" s="335" t="s">
        <v>701</v>
      </c>
    </row>
    <row r="37" spans="1:2" x14ac:dyDescent="0.25">
      <c r="A37" s="66" t="s">
        <v>2</v>
      </c>
      <c r="B37" s="107" t="s">
        <v>703</v>
      </c>
    </row>
    <row r="38" spans="1:2" x14ac:dyDescent="0.25">
      <c r="A38" s="340" t="s">
        <v>501</v>
      </c>
      <c r="B38" s="335" t="s">
        <v>702</v>
      </c>
    </row>
    <row r="39" spans="1:2" ht="30" x14ac:dyDescent="0.25">
      <c r="A39" s="340" t="s">
        <v>627</v>
      </c>
      <c r="B39" s="107" t="s">
        <v>3037</v>
      </c>
    </row>
    <row r="40" spans="1:2" ht="30.75" thickBot="1" x14ac:dyDescent="0.3">
      <c r="A40" s="342" t="s">
        <v>636</v>
      </c>
      <c r="B40" s="337" t="s">
        <v>3036</v>
      </c>
    </row>
    <row r="42" spans="1:2" x14ac:dyDescent="0.25">
      <c r="A42" s="394"/>
    </row>
    <row r="43" spans="1:2" ht="90" x14ac:dyDescent="0.25">
      <c r="A43" s="394" t="s">
        <v>3088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pageSetUpPr fitToPage="1"/>
  </sheetPr>
  <dimension ref="A1:C55"/>
  <sheetViews>
    <sheetView zoomScaleNormal="100" workbookViewId="0">
      <selection activeCell="A19" sqref="A19"/>
    </sheetView>
  </sheetViews>
  <sheetFormatPr defaultColWidth="9.140625" defaultRowHeight="15" x14ac:dyDescent="0.25"/>
  <cols>
    <col min="1" max="1" width="74" style="4" customWidth="1"/>
    <col min="2" max="2" width="116.7109375" style="4" customWidth="1"/>
    <col min="3" max="3" width="114.140625" style="4" customWidth="1"/>
    <col min="4" max="16384" width="9.140625" style="4"/>
  </cols>
  <sheetData>
    <row r="1" spans="1:3" ht="18.75" x14ac:dyDescent="0.25">
      <c r="A1" s="51" t="s">
        <v>3027</v>
      </c>
      <c r="B1" s="47"/>
      <c r="C1" s="47"/>
    </row>
    <row r="3" spans="1:3" ht="15.75" x14ac:dyDescent="0.25">
      <c r="A3" s="50" t="s">
        <v>483</v>
      </c>
      <c r="B3" s="47"/>
      <c r="C3" s="47"/>
    </row>
    <row r="4" spans="1:3" x14ac:dyDescent="0.25">
      <c r="A4" s="49" t="s">
        <v>484</v>
      </c>
      <c r="B4" s="47"/>
      <c r="C4" s="47"/>
    </row>
    <row r="5" spans="1:3" x14ac:dyDescent="0.25">
      <c r="A5" s="49" t="s">
        <v>485</v>
      </c>
      <c r="B5" s="47"/>
      <c r="C5" s="47"/>
    </row>
    <row r="6" spans="1:3" ht="15.75" x14ac:dyDescent="0.25">
      <c r="A6" s="50" t="s">
        <v>486</v>
      </c>
      <c r="B6" s="47"/>
      <c r="C6" s="47"/>
    </row>
    <row r="7" spans="1:3" x14ac:dyDescent="0.25">
      <c r="A7" s="49" t="s">
        <v>487</v>
      </c>
      <c r="B7" s="47"/>
      <c r="C7" s="47"/>
    </row>
    <row r="8" spans="1:3" x14ac:dyDescent="0.25">
      <c r="A8" s="49" t="s">
        <v>488</v>
      </c>
      <c r="B8" s="47"/>
      <c r="C8" s="47"/>
    </row>
    <row r="9" spans="1:3" ht="15.75" thickBot="1" x14ac:dyDescent="0.3">
      <c r="A9" s="47"/>
      <c r="B9" s="47"/>
      <c r="C9" s="52"/>
    </row>
    <row r="10" spans="1:3" ht="32.25" thickBot="1" x14ac:dyDescent="0.3">
      <c r="A10" s="326" t="s">
        <v>3032</v>
      </c>
      <c r="B10" s="324" t="s">
        <v>3040</v>
      </c>
    </row>
    <row r="11" spans="1:3" x14ac:dyDescent="0.25">
      <c r="A11" s="319" t="s">
        <v>482</v>
      </c>
      <c r="B11" s="320" t="s">
        <v>489</v>
      </c>
    </row>
    <row r="12" spans="1:3" x14ac:dyDescent="0.25">
      <c r="A12" s="54" t="s">
        <v>475</v>
      </c>
      <c r="B12" s="56" t="s">
        <v>3019</v>
      </c>
    </row>
    <row r="13" spans="1:3" x14ac:dyDescent="0.25">
      <c r="A13" s="64" t="s">
        <v>8</v>
      </c>
      <c r="B13" s="56" t="s">
        <v>490</v>
      </c>
    </row>
    <row r="14" spans="1:3" x14ac:dyDescent="0.25">
      <c r="A14" s="57" t="s">
        <v>503</v>
      </c>
      <c r="B14" s="56" t="s">
        <v>491</v>
      </c>
    </row>
    <row r="15" spans="1:3" x14ac:dyDescent="0.25">
      <c r="A15" s="58" t="s">
        <v>476</v>
      </c>
      <c r="B15" s="56" t="s">
        <v>3017</v>
      </c>
    </row>
    <row r="16" spans="1:3" x14ac:dyDescent="0.25">
      <c r="A16" s="59" t="s">
        <v>5</v>
      </c>
      <c r="B16" s="244" t="s">
        <v>492</v>
      </c>
    </row>
    <row r="17" spans="1:2" ht="30" x14ac:dyDescent="0.25">
      <c r="A17" s="60" t="s">
        <v>4</v>
      </c>
      <c r="B17" s="56" t="s">
        <v>3016</v>
      </c>
    </row>
    <row r="18" spans="1:2" x14ac:dyDescent="0.25">
      <c r="A18" s="28" t="s">
        <v>620</v>
      </c>
      <c r="B18" s="55" t="s">
        <v>3018</v>
      </c>
    </row>
    <row r="19" spans="1:2" x14ac:dyDescent="0.25">
      <c r="A19" s="60" t="s">
        <v>477</v>
      </c>
      <c r="B19" s="56" t="s">
        <v>493</v>
      </c>
    </row>
    <row r="20" spans="1:2" x14ac:dyDescent="0.25">
      <c r="A20" s="60" t="s">
        <v>24</v>
      </c>
      <c r="B20" s="56" t="s">
        <v>494</v>
      </c>
    </row>
    <row r="21" spans="1:2" x14ac:dyDescent="0.25">
      <c r="A21" s="60" t="s">
        <v>12</v>
      </c>
      <c r="B21" s="56" t="s">
        <v>495</v>
      </c>
    </row>
    <row r="22" spans="1:2" ht="30" x14ac:dyDescent="0.25">
      <c r="A22" s="57" t="s">
        <v>478</v>
      </c>
      <c r="B22" s="56" t="s">
        <v>496</v>
      </c>
    </row>
    <row r="23" spans="1:2" x14ac:dyDescent="0.25">
      <c r="A23" s="57" t="s">
        <v>479</v>
      </c>
      <c r="B23" s="56" t="s">
        <v>3015</v>
      </c>
    </row>
    <row r="24" spans="1:2" x14ac:dyDescent="0.25">
      <c r="A24" s="58" t="s">
        <v>480</v>
      </c>
      <c r="B24" s="56" t="s">
        <v>497</v>
      </c>
    </row>
    <row r="25" spans="1:2" x14ac:dyDescent="0.25">
      <c r="A25" s="60" t="s">
        <v>16</v>
      </c>
      <c r="B25" s="56" t="s">
        <v>3029</v>
      </c>
    </row>
    <row r="26" spans="1:2" x14ac:dyDescent="0.25">
      <c r="A26" s="57" t="s">
        <v>17</v>
      </c>
      <c r="B26" s="55" t="s">
        <v>497</v>
      </c>
    </row>
    <row r="27" spans="1:2" x14ac:dyDescent="0.25">
      <c r="A27" s="57" t="s">
        <v>18</v>
      </c>
      <c r="B27" s="56" t="s">
        <v>515</v>
      </c>
    </row>
    <row r="28" spans="1:2" x14ac:dyDescent="0.25">
      <c r="A28" s="61" t="s">
        <v>19</v>
      </c>
      <c r="B28" s="56" t="s">
        <v>498</v>
      </c>
    </row>
    <row r="29" spans="1:2" x14ac:dyDescent="0.25">
      <c r="A29" s="54" t="s">
        <v>481</v>
      </c>
      <c r="B29" s="56" t="s">
        <v>514</v>
      </c>
    </row>
    <row r="30" spans="1:2" x14ac:dyDescent="0.25">
      <c r="A30" s="60" t="s">
        <v>21</v>
      </c>
      <c r="B30" s="56" t="s">
        <v>516</v>
      </c>
    </row>
    <row r="31" spans="1:2" ht="15.75" thickBot="1" x14ac:dyDescent="0.3">
      <c r="A31" s="62" t="s">
        <v>22</v>
      </c>
      <c r="B31" s="63" t="s">
        <v>517</v>
      </c>
    </row>
    <row r="32" spans="1:2" ht="15.75" thickBot="1" x14ac:dyDescent="0.3">
      <c r="A32" s="47"/>
      <c r="B32" s="47"/>
    </row>
    <row r="33" spans="1:2" ht="32.25" thickBot="1" x14ac:dyDescent="0.3">
      <c r="A33" s="327" t="s">
        <v>3033</v>
      </c>
      <c r="B33" s="333" t="s">
        <v>3038</v>
      </c>
    </row>
    <row r="34" spans="1:2" x14ac:dyDescent="0.25">
      <c r="A34" s="323" t="s">
        <v>499</v>
      </c>
      <c r="B34" s="321" t="s">
        <v>505</v>
      </c>
    </row>
    <row r="35" spans="1:2" x14ac:dyDescent="0.25">
      <c r="A35" s="246" t="s">
        <v>510</v>
      </c>
      <c r="B35" s="42" t="s">
        <v>506</v>
      </c>
    </row>
    <row r="36" spans="1:2" x14ac:dyDescent="0.25">
      <c r="A36" s="246" t="s">
        <v>500</v>
      </c>
      <c r="B36" s="245" t="s">
        <v>507</v>
      </c>
    </row>
    <row r="37" spans="1:2" ht="30" x14ac:dyDescent="0.25">
      <c r="A37" s="246" t="s">
        <v>511</v>
      </c>
      <c r="B37" s="233" t="s">
        <v>685</v>
      </c>
    </row>
    <row r="38" spans="1:2" x14ac:dyDescent="0.25">
      <c r="A38" s="246" t="s">
        <v>501</v>
      </c>
      <c r="B38" s="245" t="s">
        <v>508</v>
      </c>
    </row>
    <row r="39" spans="1:2" x14ac:dyDescent="0.25">
      <c r="A39" s="246" t="s">
        <v>509</v>
      </c>
      <c r="B39" s="42" t="s">
        <v>513</v>
      </c>
    </row>
    <row r="40" spans="1:2" ht="15.75" thickBot="1" x14ac:dyDescent="0.3">
      <c r="A40" s="247" t="s">
        <v>512</v>
      </c>
      <c r="B40" s="43" t="s">
        <v>518</v>
      </c>
    </row>
    <row r="41" spans="1:2" ht="15.75" thickBot="1" x14ac:dyDescent="0.3">
      <c r="A41" s="48"/>
      <c r="B41" s="48"/>
    </row>
    <row r="42" spans="1:2" ht="32.25" thickBot="1" x14ac:dyDescent="0.3">
      <c r="A42" s="328" t="s">
        <v>3034</v>
      </c>
    </row>
    <row r="43" spans="1:2" x14ac:dyDescent="0.25">
      <c r="A43" s="322" t="s">
        <v>1</v>
      </c>
    </row>
    <row r="44" spans="1:2" x14ac:dyDescent="0.25">
      <c r="A44" s="315" t="s">
        <v>504</v>
      </c>
    </row>
    <row r="45" spans="1:2" ht="15.75" thickBot="1" x14ac:dyDescent="0.3">
      <c r="A45" s="316" t="s">
        <v>545</v>
      </c>
    </row>
    <row r="46" spans="1:2" s="366" customFormat="1" x14ac:dyDescent="0.25">
      <c r="A46" s="325"/>
    </row>
    <row r="48" spans="1:2" ht="45" x14ac:dyDescent="0.25">
      <c r="A48" s="318" t="s">
        <v>3030</v>
      </c>
    </row>
    <row r="49" spans="1:1" s="366" customFormat="1" x14ac:dyDescent="0.25">
      <c r="A49" s="318"/>
    </row>
    <row r="50" spans="1:1" ht="135" x14ac:dyDescent="0.25">
      <c r="A50" s="317" t="s">
        <v>3028</v>
      </c>
    </row>
    <row r="52" spans="1:1" ht="60" x14ac:dyDescent="0.25">
      <c r="A52" s="394" t="s">
        <v>3088</v>
      </c>
    </row>
    <row r="55" spans="1:1" x14ac:dyDescent="0.25">
      <c r="A55" s="65"/>
    </row>
  </sheetData>
  <printOptions horizontalCentered="1"/>
  <pageMargins left="0.25" right="0.25" top="0.75" bottom="0.75" header="0.3" footer="0.3"/>
  <pageSetup scale="70" fitToHeight="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77"/>
  <sheetViews>
    <sheetView workbookViewId="0">
      <pane ySplit="1" topLeftCell="A2" activePane="bottomLeft" state="frozen"/>
      <selection activeCell="D27" sqref="D27"/>
      <selection pane="bottomLeft" activeCell="D27" sqref="D27"/>
    </sheetView>
  </sheetViews>
  <sheetFormatPr defaultRowHeight="15" x14ac:dyDescent="0.25"/>
  <cols>
    <col min="1" max="1" width="34.85546875" bestFit="1" customWidth="1"/>
    <col min="2" max="2" width="52.85546875" bestFit="1" customWidth="1"/>
  </cols>
  <sheetData>
    <row r="1" spans="1:2" s="314" customFormat="1" ht="15.75" thickBot="1" x14ac:dyDescent="0.3">
      <c r="A1" s="312" t="s">
        <v>24</v>
      </c>
      <c r="B1" s="313" t="s">
        <v>25</v>
      </c>
    </row>
    <row r="2" spans="1:2" x14ac:dyDescent="0.25">
      <c r="A2" s="256" t="s">
        <v>26</v>
      </c>
      <c r="B2" s="257" t="s">
        <v>27</v>
      </c>
    </row>
    <row r="3" spans="1:2" x14ac:dyDescent="0.25">
      <c r="A3" s="250" t="s">
        <v>26</v>
      </c>
      <c r="B3" s="251" t="s">
        <v>28</v>
      </c>
    </row>
    <row r="4" spans="1:2" x14ac:dyDescent="0.25">
      <c r="A4" s="250" t="s">
        <v>26</v>
      </c>
      <c r="B4" s="251" t="s">
        <v>29</v>
      </c>
    </row>
    <row r="5" spans="1:2" x14ac:dyDescent="0.25">
      <c r="A5" s="250" t="s">
        <v>26</v>
      </c>
      <c r="B5" s="251" t="s">
        <v>30</v>
      </c>
    </row>
    <row r="6" spans="1:2" x14ac:dyDescent="0.25">
      <c r="A6" s="250" t="s">
        <v>26</v>
      </c>
      <c r="B6" s="251" t="s">
        <v>31</v>
      </c>
    </row>
    <row r="7" spans="1:2" x14ac:dyDescent="0.25">
      <c r="A7" s="250" t="s">
        <v>26</v>
      </c>
      <c r="B7" s="251" t="s">
        <v>32</v>
      </c>
    </row>
    <row r="8" spans="1:2" x14ac:dyDescent="0.25">
      <c r="A8" s="250" t="s">
        <v>26</v>
      </c>
      <c r="B8" s="251" t="s">
        <v>33</v>
      </c>
    </row>
    <row r="9" spans="1:2" x14ac:dyDescent="0.25">
      <c r="A9" s="250" t="s">
        <v>26</v>
      </c>
      <c r="B9" s="251" t="s">
        <v>34</v>
      </c>
    </row>
    <row r="10" spans="1:2" x14ac:dyDescent="0.25">
      <c r="A10" s="250" t="s">
        <v>26</v>
      </c>
      <c r="B10" s="251" t="s">
        <v>35</v>
      </c>
    </row>
    <row r="11" spans="1:2" x14ac:dyDescent="0.25">
      <c r="A11" s="250" t="s">
        <v>26</v>
      </c>
      <c r="B11" s="251" t="s">
        <v>36</v>
      </c>
    </row>
    <row r="12" spans="1:2" x14ac:dyDescent="0.25">
      <c r="A12" s="250" t="s">
        <v>26</v>
      </c>
      <c r="B12" s="251" t="s">
        <v>37</v>
      </c>
    </row>
    <row r="13" spans="1:2" x14ac:dyDescent="0.25">
      <c r="A13" s="250" t="s">
        <v>38</v>
      </c>
      <c r="B13" s="251" t="s">
        <v>39</v>
      </c>
    </row>
    <row r="14" spans="1:2" x14ac:dyDescent="0.25">
      <c r="A14" s="250" t="s">
        <v>40</v>
      </c>
      <c r="B14" s="251" t="s">
        <v>41</v>
      </c>
    </row>
    <row r="15" spans="1:2" x14ac:dyDescent="0.25">
      <c r="A15" s="250" t="s">
        <v>40</v>
      </c>
      <c r="B15" s="251" t="s">
        <v>28</v>
      </c>
    </row>
    <row r="16" spans="1:2" x14ac:dyDescent="0.25">
      <c r="A16" s="250" t="s">
        <v>40</v>
      </c>
      <c r="B16" s="251" t="s">
        <v>42</v>
      </c>
    </row>
    <row r="17" spans="1:2" x14ac:dyDescent="0.25">
      <c r="A17" s="250" t="s">
        <v>40</v>
      </c>
      <c r="B17" s="251" t="s">
        <v>43</v>
      </c>
    </row>
    <row r="18" spans="1:2" x14ac:dyDescent="0.25">
      <c r="A18" s="250" t="s">
        <v>40</v>
      </c>
      <c r="B18" s="251" t="s">
        <v>44</v>
      </c>
    </row>
    <row r="19" spans="1:2" x14ac:dyDescent="0.25">
      <c r="A19" s="250" t="s">
        <v>40</v>
      </c>
      <c r="B19" s="251" t="s">
        <v>45</v>
      </c>
    </row>
    <row r="20" spans="1:2" x14ac:dyDescent="0.25">
      <c r="A20" s="250" t="s">
        <v>40</v>
      </c>
      <c r="B20" s="251" t="s">
        <v>46</v>
      </c>
    </row>
    <row r="21" spans="1:2" x14ac:dyDescent="0.25">
      <c r="A21" s="250" t="s">
        <v>40</v>
      </c>
      <c r="B21" s="251" t="s">
        <v>47</v>
      </c>
    </row>
    <row r="22" spans="1:2" x14ac:dyDescent="0.25">
      <c r="A22" s="250" t="s">
        <v>40</v>
      </c>
      <c r="B22" s="251" t="s">
        <v>48</v>
      </c>
    </row>
    <row r="23" spans="1:2" x14ac:dyDescent="0.25">
      <c r="A23" s="250" t="s">
        <v>40</v>
      </c>
      <c r="B23" s="251" t="s">
        <v>49</v>
      </c>
    </row>
    <row r="24" spans="1:2" x14ac:dyDescent="0.25">
      <c r="A24" s="250" t="s">
        <v>40</v>
      </c>
      <c r="B24" s="251" t="s">
        <v>50</v>
      </c>
    </row>
    <row r="25" spans="1:2" x14ac:dyDescent="0.25">
      <c r="A25" s="250" t="s">
        <v>40</v>
      </c>
      <c r="B25" s="251" t="s">
        <v>51</v>
      </c>
    </row>
    <row r="26" spans="1:2" x14ac:dyDescent="0.25">
      <c r="A26" s="250" t="s">
        <v>40</v>
      </c>
      <c r="B26" s="251" t="s">
        <v>52</v>
      </c>
    </row>
    <row r="27" spans="1:2" x14ac:dyDescent="0.25">
      <c r="A27" s="250" t="s">
        <v>40</v>
      </c>
      <c r="B27" s="251" t="s">
        <v>53</v>
      </c>
    </row>
    <row r="28" spans="1:2" x14ac:dyDescent="0.25">
      <c r="A28" s="250" t="s">
        <v>54</v>
      </c>
      <c r="B28" s="251" t="s">
        <v>55</v>
      </c>
    </row>
    <row r="29" spans="1:2" x14ac:dyDescent="0.25">
      <c r="A29" s="250" t="s">
        <v>54</v>
      </c>
      <c r="B29" s="251" t="s">
        <v>56</v>
      </c>
    </row>
    <row r="30" spans="1:2" x14ac:dyDescent="0.25">
      <c r="A30" s="250" t="s">
        <v>54</v>
      </c>
      <c r="B30" s="251" t="s">
        <v>57</v>
      </c>
    </row>
    <row r="31" spans="1:2" x14ac:dyDescent="0.25">
      <c r="A31" s="250" t="s">
        <v>54</v>
      </c>
      <c r="B31" s="251" t="s">
        <v>58</v>
      </c>
    </row>
    <row r="32" spans="1:2" x14ac:dyDescent="0.25">
      <c r="A32" s="250" t="s">
        <v>59</v>
      </c>
      <c r="B32" s="251" t="s">
        <v>60</v>
      </c>
    </row>
    <row r="33" spans="1:2" x14ac:dyDescent="0.25">
      <c r="A33" s="250" t="s">
        <v>59</v>
      </c>
      <c r="B33" s="251" t="s">
        <v>61</v>
      </c>
    </row>
    <row r="34" spans="1:2" x14ac:dyDescent="0.25">
      <c r="A34" s="250" t="s">
        <v>59</v>
      </c>
      <c r="B34" s="251" t="s">
        <v>62</v>
      </c>
    </row>
    <row r="35" spans="1:2" x14ac:dyDescent="0.25">
      <c r="A35" s="250" t="s">
        <v>59</v>
      </c>
      <c r="B35" s="251" t="s">
        <v>63</v>
      </c>
    </row>
    <row r="36" spans="1:2" x14ac:dyDescent="0.25">
      <c r="A36" s="250" t="s">
        <v>59</v>
      </c>
      <c r="B36" s="251" t="s">
        <v>64</v>
      </c>
    </row>
    <row r="37" spans="1:2" x14ac:dyDescent="0.25">
      <c r="A37" s="250" t="s">
        <v>59</v>
      </c>
      <c r="B37" s="251" t="s">
        <v>65</v>
      </c>
    </row>
    <row r="38" spans="1:2" x14ac:dyDescent="0.25">
      <c r="A38" s="250" t="s">
        <v>59</v>
      </c>
      <c r="B38" s="251" t="s">
        <v>66</v>
      </c>
    </row>
    <row r="39" spans="1:2" x14ac:dyDescent="0.25">
      <c r="A39" s="250" t="s">
        <v>59</v>
      </c>
      <c r="B39" s="251" t="s">
        <v>67</v>
      </c>
    </row>
    <row r="40" spans="1:2" x14ac:dyDescent="0.25">
      <c r="A40" s="250" t="s">
        <v>59</v>
      </c>
      <c r="B40" s="251" t="s">
        <v>68</v>
      </c>
    </row>
    <row r="41" spans="1:2" x14ac:dyDescent="0.25">
      <c r="A41" s="250" t="s">
        <v>59</v>
      </c>
      <c r="B41" s="251" t="s">
        <v>69</v>
      </c>
    </row>
    <row r="42" spans="1:2" x14ac:dyDescent="0.25">
      <c r="A42" s="250" t="s">
        <v>59</v>
      </c>
      <c r="B42" s="251" t="s">
        <v>70</v>
      </c>
    </row>
    <row r="43" spans="1:2" x14ac:dyDescent="0.25">
      <c r="A43" s="250" t="s">
        <v>59</v>
      </c>
      <c r="B43" s="251" t="s">
        <v>71</v>
      </c>
    </row>
    <row r="44" spans="1:2" x14ac:dyDescent="0.25">
      <c r="A44" s="250" t="s">
        <v>59</v>
      </c>
      <c r="B44" s="251" t="s">
        <v>72</v>
      </c>
    </row>
    <row r="45" spans="1:2" x14ac:dyDescent="0.25">
      <c r="A45" s="250" t="s">
        <v>59</v>
      </c>
      <c r="B45" s="251" t="s">
        <v>73</v>
      </c>
    </row>
    <row r="46" spans="1:2" x14ac:dyDescent="0.25">
      <c r="A46" s="250" t="s">
        <v>59</v>
      </c>
      <c r="B46" s="251" t="s">
        <v>74</v>
      </c>
    </row>
    <row r="47" spans="1:2" x14ac:dyDescent="0.25">
      <c r="A47" s="250" t="s">
        <v>59</v>
      </c>
      <c r="B47" s="251" t="s">
        <v>75</v>
      </c>
    </row>
    <row r="48" spans="1:2" x14ac:dyDescent="0.25">
      <c r="A48" s="250" t="s">
        <v>59</v>
      </c>
      <c r="B48" s="251" t="s">
        <v>42</v>
      </c>
    </row>
    <row r="49" spans="1:2" x14ac:dyDescent="0.25">
      <c r="A49" s="250" t="s">
        <v>59</v>
      </c>
      <c r="B49" s="251" t="s">
        <v>43</v>
      </c>
    </row>
    <row r="50" spans="1:2" x14ac:dyDescent="0.25">
      <c r="A50" s="250" t="s">
        <v>59</v>
      </c>
      <c r="B50" s="251" t="s">
        <v>53</v>
      </c>
    </row>
    <row r="51" spans="1:2" x14ac:dyDescent="0.25">
      <c r="A51" s="250" t="s">
        <v>59</v>
      </c>
      <c r="B51" s="251" t="s">
        <v>44</v>
      </c>
    </row>
    <row r="52" spans="1:2" x14ac:dyDescent="0.25">
      <c r="A52" s="250" t="s">
        <v>59</v>
      </c>
      <c r="B52" s="251" t="s">
        <v>45</v>
      </c>
    </row>
    <row r="53" spans="1:2" x14ac:dyDescent="0.25">
      <c r="A53" s="250" t="s">
        <v>59</v>
      </c>
      <c r="B53" s="251" t="s">
        <v>46</v>
      </c>
    </row>
    <row r="54" spans="1:2" x14ac:dyDescent="0.25">
      <c r="A54" s="250" t="s">
        <v>59</v>
      </c>
      <c r="B54" s="251" t="s">
        <v>76</v>
      </c>
    </row>
    <row r="55" spans="1:2" x14ac:dyDescent="0.25">
      <c r="A55" s="250" t="s">
        <v>59</v>
      </c>
      <c r="B55" s="251" t="s">
        <v>77</v>
      </c>
    </row>
    <row r="56" spans="1:2" x14ac:dyDescent="0.25">
      <c r="A56" s="250" t="s">
        <v>59</v>
      </c>
      <c r="B56" s="251" t="s">
        <v>78</v>
      </c>
    </row>
    <row r="57" spans="1:2" x14ac:dyDescent="0.25">
      <c r="A57" s="250" t="s">
        <v>59</v>
      </c>
      <c r="B57" s="251" t="s">
        <v>79</v>
      </c>
    </row>
    <row r="58" spans="1:2" x14ac:dyDescent="0.25">
      <c r="A58" s="250" t="s">
        <v>80</v>
      </c>
      <c r="B58" s="251" t="s">
        <v>81</v>
      </c>
    </row>
    <row r="59" spans="1:2" x14ac:dyDescent="0.25">
      <c r="A59" s="250" t="s">
        <v>82</v>
      </c>
      <c r="B59" s="251" t="s">
        <v>83</v>
      </c>
    </row>
    <row r="60" spans="1:2" x14ac:dyDescent="0.25">
      <c r="A60" s="250" t="s">
        <v>82</v>
      </c>
      <c r="B60" s="251" t="s">
        <v>84</v>
      </c>
    </row>
    <row r="61" spans="1:2" x14ac:dyDescent="0.25">
      <c r="A61" s="250" t="s">
        <v>85</v>
      </c>
      <c r="B61" s="251" t="s">
        <v>86</v>
      </c>
    </row>
    <row r="62" spans="1:2" x14ac:dyDescent="0.25">
      <c r="A62" s="250" t="s">
        <v>85</v>
      </c>
      <c r="B62" s="251" t="s">
        <v>87</v>
      </c>
    </row>
    <row r="63" spans="1:2" x14ac:dyDescent="0.25">
      <c r="A63" s="250" t="s">
        <v>85</v>
      </c>
      <c r="B63" s="251" t="s">
        <v>88</v>
      </c>
    </row>
    <row r="64" spans="1:2" x14ac:dyDescent="0.25">
      <c r="A64" s="250" t="s">
        <v>85</v>
      </c>
      <c r="B64" s="251" t="s">
        <v>89</v>
      </c>
    </row>
    <row r="65" spans="1:2" x14ac:dyDescent="0.25">
      <c r="A65" s="250" t="s">
        <v>85</v>
      </c>
      <c r="B65" s="251" t="s">
        <v>90</v>
      </c>
    </row>
    <row r="66" spans="1:2" x14ac:dyDescent="0.25">
      <c r="A66" s="250" t="s">
        <v>85</v>
      </c>
      <c r="B66" s="251" t="s">
        <v>91</v>
      </c>
    </row>
    <row r="67" spans="1:2" x14ac:dyDescent="0.25">
      <c r="A67" s="250" t="s">
        <v>85</v>
      </c>
      <c r="B67" s="251" t="s">
        <v>92</v>
      </c>
    </row>
    <row r="68" spans="1:2" x14ac:dyDescent="0.25">
      <c r="A68" s="250" t="s">
        <v>85</v>
      </c>
      <c r="B68" s="251" t="s">
        <v>93</v>
      </c>
    </row>
    <row r="69" spans="1:2" x14ac:dyDescent="0.25">
      <c r="A69" s="250" t="s">
        <v>85</v>
      </c>
      <c r="B69" s="251" t="s">
        <v>94</v>
      </c>
    </row>
    <row r="70" spans="1:2" x14ac:dyDescent="0.25">
      <c r="A70" s="250" t="s">
        <v>85</v>
      </c>
      <c r="B70" s="251" t="s">
        <v>39</v>
      </c>
    </row>
    <row r="71" spans="1:2" x14ac:dyDescent="0.25">
      <c r="A71" s="250" t="s">
        <v>85</v>
      </c>
      <c r="B71" s="251" t="s">
        <v>95</v>
      </c>
    </row>
    <row r="72" spans="1:2" x14ac:dyDescent="0.25">
      <c r="A72" s="250" t="s">
        <v>96</v>
      </c>
      <c r="B72" s="251" t="s">
        <v>97</v>
      </c>
    </row>
    <row r="73" spans="1:2" x14ac:dyDescent="0.25">
      <c r="A73" s="250" t="s">
        <v>96</v>
      </c>
      <c r="B73" s="251" t="s">
        <v>98</v>
      </c>
    </row>
    <row r="74" spans="1:2" x14ac:dyDescent="0.25">
      <c r="A74" s="250" t="s">
        <v>96</v>
      </c>
      <c r="B74" s="251" t="s">
        <v>99</v>
      </c>
    </row>
    <row r="75" spans="1:2" x14ac:dyDescent="0.25">
      <c r="A75" s="250" t="s">
        <v>96</v>
      </c>
      <c r="B75" s="251" t="s">
        <v>100</v>
      </c>
    </row>
    <row r="76" spans="1:2" x14ac:dyDescent="0.25">
      <c r="A76" s="250" t="s">
        <v>96</v>
      </c>
      <c r="B76" s="251" t="s">
        <v>101</v>
      </c>
    </row>
    <row r="77" spans="1:2" x14ac:dyDescent="0.25">
      <c r="A77" s="250" t="s">
        <v>96</v>
      </c>
      <c r="B77" s="251" t="s">
        <v>102</v>
      </c>
    </row>
    <row r="78" spans="1:2" x14ac:dyDescent="0.25">
      <c r="A78" s="250" t="s">
        <v>96</v>
      </c>
      <c r="B78" s="251" t="s">
        <v>103</v>
      </c>
    </row>
    <row r="79" spans="1:2" x14ac:dyDescent="0.25">
      <c r="A79" s="250" t="s">
        <v>96</v>
      </c>
      <c r="B79" s="251" t="s">
        <v>104</v>
      </c>
    </row>
    <row r="80" spans="1:2" x14ac:dyDescent="0.25">
      <c r="A80" s="250" t="s">
        <v>96</v>
      </c>
      <c r="B80" s="251" t="s">
        <v>105</v>
      </c>
    </row>
    <row r="81" spans="1:2" x14ac:dyDescent="0.25">
      <c r="A81" s="250" t="s">
        <v>106</v>
      </c>
      <c r="B81" s="251" t="s">
        <v>107</v>
      </c>
    </row>
    <row r="82" spans="1:2" x14ac:dyDescent="0.25">
      <c r="A82" s="250" t="s">
        <v>108</v>
      </c>
      <c r="B82" s="251" t="s">
        <v>109</v>
      </c>
    </row>
    <row r="83" spans="1:2" x14ac:dyDescent="0.25">
      <c r="A83" s="250" t="s">
        <v>108</v>
      </c>
      <c r="B83" s="251" t="s">
        <v>110</v>
      </c>
    </row>
    <row r="84" spans="1:2" x14ac:dyDescent="0.25">
      <c r="A84" s="250" t="s">
        <v>108</v>
      </c>
      <c r="B84" s="251" t="s">
        <v>111</v>
      </c>
    </row>
    <row r="85" spans="1:2" x14ac:dyDescent="0.25">
      <c r="A85" s="250" t="s">
        <v>108</v>
      </c>
      <c r="B85" s="251" t="s">
        <v>112</v>
      </c>
    </row>
    <row r="86" spans="1:2" x14ac:dyDescent="0.25">
      <c r="A86" s="250" t="s">
        <v>108</v>
      </c>
      <c r="B86" s="251" t="s">
        <v>564</v>
      </c>
    </row>
    <row r="87" spans="1:2" x14ac:dyDescent="0.25">
      <c r="A87" s="250" t="s">
        <v>108</v>
      </c>
      <c r="B87" s="251" t="s">
        <v>113</v>
      </c>
    </row>
    <row r="88" spans="1:2" x14ac:dyDescent="0.25">
      <c r="A88" s="250" t="s">
        <v>108</v>
      </c>
      <c r="B88" s="251" t="s">
        <v>114</v>
      </c>
    </row>
    <row r="89" spans="1:2" x14ac:dyDescent="0.25">
      <c r="A89" s="250" t="s">
        <v>108</v>
      </c>
      <c r="B89" s="251" t="s">
        <v>115</v>
      </c>
    </row>
    <row r="90" spans="1:2" x14ac:dyDescent="0.25">
      <c r="A90" s="250" t="s">
        <v>108</v>
      </c>
      <c r="B90" s="251" t="s">
        <v>116</v>
      </c>
    </row>
    <row r="91" spans="1:2" x14ac:dyDescent="0.25">
      <c r="A91" s="250" t="s">
        <v>108</v>
      </c>
      <c r="B91" s="251" t="s">
        <v>117</v>
      </c>
    </row>
    <row r="92" spans="1:2" x14ac:dyDescent="0.25">
      <c r="A92" s="250" t="s">
        <v>108</v>
      </c>
      <c r="B92" s="251" t="s">
        <v>118</v>
      </c>
    </row>
    <row r="93" spans="1:2" x14ac:dyDescent="0.25">
      <c r="A93" s="250" t="s">
        <v>108</v>
      </c>
      <c r="B93" s="251" t="s">
        <v>119</v>
      </c>
    </row>
    <row r="94" spans="1:2" x14ac:dyDescent="0.25">
      <c r="A94" s="250" t="s">
        <v>108</v>
      </c>
      <c r="B94" s="251" t="s">
        <v>120</v>
      </c>
    </row>
    <row r="95" spans="1:2" x14ac:dyDescent="0.25">
      <c r="A95" s="250" t="s">
        <v>108</v>
      </c>
      <c r="B95" s="251" t="s">
        <v>121</v>
      </c>
    </row>
    <row r="96" spans="1:2" x14ac:dyDescent="0.25">
      <c r="A96" s="250" t="s">
        <v>108</v>
      </c>
      <c r="B96" s="251" t="s">
        <v>122</v>
      </c>
    </row>
    <row r="97" spans="1:2" x14ac:dyDescent="0.25">
      <c r="A97" s="250" t="s">
        <v>108</v>
      </c>
      <c r="B97" s="251" t="s">
        <v>123</v>
      </c>
    </row>
    <row r="98" spans="1:2" x14ac:dyDescent="0.25">
      <c r="A98" s="250" t="s">
        <v>108</v>
      </c>
      <c r="B98" s="251" t="s">
        <v>124</v>
      </c>
    </row>
    <row r="99" spans="1:2" x14ac:dyDescent="0.25">
      <c r="A99" s="250" t="s">
        <v>125</v>
      </c>
      <c r="B99" s="251" t="s">
        <v>126</v>
      </c>
    </row>
    <row r="100" spans="1:2" x14ac:dyDescent="0.25">
      <c r="A100" s="250" t="s">
        <v>91</v>
      </c>
      <c r="B100" s="251" t="s">
        <v>127</v>
      </c>
    </row>
    <row r="101" spans="1:2" x14ac:dyDescent="0.25">
      <c r="A101" s="250" t="s">
        <v>91</v>
      </c>
      <c r="B101" s="251" t="s">
        <v>128</v>
      </c>
    </row>
    <row r="102" spans="1:2" x14ac:dyDescent="0.25">
      <c r="A102" s="250" t="s">
        <v>91</v>
      </c>
      <c r="B102" s="251" t="s">
        <v>42</v>
      </c>
    </row>
    <row r="103" spans="1:2" x14ac:dyDescent="0.25">
      <c r="A103" s="250" t="s">
        <v>91</v>
      </c>
      <c r="B103" s="251" t="s">
        <v>129</v>
      </c>
    </row>
    <row r="104" spans="1:2" x14ac:dyDescent="0.25">
      <c r="A104" s="250" t="s">
        <v>130</v>
      </c>
      <c r="B104" s="251" t="s">
        <v>131</v>
      </c>
    </row>
    <row r="105" spans="1:2" x14ac:dyDescent="0.25">
      <c r="A105" s="250" t="s">
        <v>132</v>
      </c>
      <c r="B105" s="251" t="s">
        <v>133</v>
      </c>
    </row>
    <row r="106" spans="1:2" x14ac:dyDescent="0.25">
      <c r="A106" s="250" t="s">
        <v>134</v>
      </c>
      <c r="B106" s="251" t="s">
        <v>135</v>
      </c>
    </row>
    <row r="107" spans="1:2" x14ac:dyDescent="0.25">
      <c r="A107" s="250" t="s">
        <v>134</v>
      </c>
      <c r="B107" s="251" t="s">
        <v>136</v>
      </c>
    </row>
    <row r="108" spans="1:2" x14ac:dyDescent="0.25">
      <c r="A108" s="250" t="s">
        <v>134</v>
      </c>
      <c r="B108" s="251" t="s">
        <v>137</v>
      </c>
    </row>
    <row r="109" spans="1:2" x14ac:dyDescent="0.25">
      <c r="A109" s="250" t="s">
        <v>134</v>
      </c>
      <c r="B109" s="251" t="s">
        <v>138</v>
      </c>
    </row>
    <row r="110" spans="1:2" x14ac:dyDescent="0.25">
      <c r="A110" s="250" t="s">
        <v>134</v>
      </c>
      <c r="B110" s="251" t="s">
        <v>139</v>
      </c>
    </row>
    <row r="111" spans="1:2" x14ac:dyDescent="0.25">
      <c r="A111" s="250" t="s">
        <v>134</v>
      </c>
      <c r="B111" s="251" t="s">
        <v>109</v>
      </c>
    </row>
    <row r="112" spans="1:2" x14ac:dyDescent="0.25">
      <c r="A112" s="250" t="s">
        <v>140</v>
      </c>
      <c r="B112" s="251" t="s">
        <v>141</v>
      </c>
    </row>
    <row r="113" spans="1:2" x14ac:dyDescent="0.25">
      <c r="A113" s="250" t="s">
        <v>142</v>
      </c>
      <c r="B113" s="251" t="s">
        <v>143</v>
      </c>
    </row>
    <row r="114" spans="1:2" x14ac:dyDescent="0.25">
      <c r="A114" s="250" t="s">
        <v>142</v>
      </c>
      <c r="B114" s="251" t="s">
        <v>144</v>
      </c>
    </row>
    <row r="115" spans="1:2" x14ac:dyDescent="0.25">
      <c r="A115" s="250" t="s">
        <v>145</v>
      </c>
      <c r="B115" s="251" t="s">
        <v>146</v>
      </c>
    </row>
    <row r="116" spans="1:2" x14ac:dyDescent="0.25">
      <c r="A116" s="250" t="s">
        <v>147</v>
      </c>
      <c r="B116" s="251" t="s">
        <v>148</v>
      </c>
    </row>
    <row r="117" spans="1:2" x14ac:dyDescent="0.25">
      <c r="A117" s="250" t="s">
        <v>147</v>
      </c>
      <c r="B117" s="251" t="s">
        <v>149</v>
      </c>
    </row>
    <row r="118" spans="1:2" x14ac:dyDescent="0.25">
      <c r="A118" s="250" t="s">
        <v>147</v>
      </c>
      <c r="B118" s="251" t="s">
        <v>150</v>
      </c>
    </row>
    <row r="119" spans="1:2" x14ac:dyDescent="0.25">
      <c r="A119" s="250" t="s">
        <v>147</v>
      </c>
      <c r="B119" s="251" t="s">
        <v>89</v>
      </c>
    </row>
    <row r="120" spans="1:2" x14ac:dyDescent="0.25">
      <c r="A120" s="250" t="s">
        <v>147</v>
      </c>
      <c r="B120" s="251" t="s">
        <v>119</v>
      </c>
    </row>
    <row r="121" spans="1:2" x14ac:dyDescent="0.25">
      <c r="A121" s="250" t="s">
        <v>147</v>
      </c>
      <c r="B121" s="251" t="s">
        <v>151</v>
      </c>
    </row>
    <row r="122" spans="1:2" x14ac:dyDescent="0.25">
      <c r="A122" s="250" t="s">
        <v>147</v>
      </c>
      <c r="B122" s="251" t="s">
        <v>152</v>
      </c>
    </row>
    <row r="123" spans="1:2" x14ac:dyDescent="0.25">
      <c r="A123" s="250" t="s">
        <v>147</v>
      </c>
      <c r="B123" s="251" t="s">
        <v>153</v>
      </c>
    </row>
    <row r="124" spans="1:2" x14ac:dyDescent="0.25">
      <c r="A124" s="250" t="s">
        <v>154</v>
      </c>
      <c r="B124" s="251" t="s">
        <v>155</v>
      </c>
    </row>
    <row r="125" spans="1:2" x14ac:dyDescent="0.25">
      <c r="A125" s="250" t="s">
        <v>156</v>
      </c>
      <c r="B125" s="251" t="s">
        <v>157</v>
      </c>
    </row>
    <row r="126" spans="1:2" x14ac:dyDescent="0.25">
      <c r="A126" s="250" t="s">
        <v>158</v>
      </c>
      <c r="B126" s="251" t="s">
        <v>159</v>
      </c>
    </row>
    <row r="127" spans="1:2" x14ac:dyDescent="0.25">
      <c r="A127" s="250" t="s">
        <v>158</v>
      </c>
      <c r="B127" s="251" t="s">
        <v>160</v>
      </c>
    </row>
    <row r="128" spans="1:2" x14ac:dyDescent="0.25">
      <c r="A128" s="250" t="s">
        <v>158</v>
      </c>
      <c r="B128" s="251" t="s">
        <v>161</v>
      </c>
    </row>
    <row r="129" spans="1:2" x14ac:dyDescent="0.25">
      <c r="A129" s="250" t="s">
        <v>158</v>
      </c>
      <c r="B129" s="251" t="s">
        <v>37</v>
      </c>
    </row>
    <row r="130" spans="1:2" x14ac:dyDescent="0.25">
      <c r="A130" s="250" t="s">
        <v>158</v>
      </c>
      <c r="B130" s="251" t="s">
        <v>162</v>
      </c>
    </row>
    <row r="131" spans="1:2" x14ac:dyDescent="0.25">
      <c r="A131" s="250" t="s">
        <v>163</v>
      </c>
      <c r="B131" s="251" t="s">
        <v>164</v>
      </c>
    </row>
    <row r="132" spans="1:2" x14ac:dyDescent="0.25">
      <c r="A132" s="250" t="s">
        <v>163</v>
      </c>
      <c r="B132" s="251" t="s">
        <v>165</v>
      </c>
    </row>
    <row r="133" spans="1:2" x14ac:dyDescent="0.25">
      <c r="A133" s="250" t="s">
        <v>163</v>
      </c>
      <c r="B133" s="251" t="s">
        <v>166</v>
      </c>
    </row>
    <row r="134" spans="1:2" x14ac:dyDescent="0.25">
      <c r="A134" s="250" t="s">
        <v>163</v>
      </c>
      <c r="B134" s="251" t="s">
        <v>70</v>
      </c>
    </row>
    <row r="135" spans="1:2" x14ac:dyDescent="0.25">
      <c r="A135" s="250" t="s">
        <v>163</v>
      </c>
      <c r="B135" s="251" t="s">
        <v>167</v>
      </c>
    </row>
    <row r="136" spans="1:2" x14ac:dyDescent="0.25">
      <c r="A136" s="250" t="s">
        <v>163</v>
      </c>
      <c r="B136" s="251" t="s">
        <v>168</v>
      </c>
    </row>
    <row r="137" spans="1:2" x14ac:dyDescent="0.25">
      <c r="A137" s="250" t="s">
        <v>169</v>
      </c>
      <c r="B137" s="251" t="s">
        <v>170</v>
      </c>
    </row>
    <row r="138" spans="1:2" x14ac:dyDescent="0.25">
      <c r="A138" s="250" t="s">
        <v>169</v>
      </c>
      <c r="B138" s="251" t="s">
        <v>171</v>
      </c>
    </row>
    <row r="139" spans="1:2" x14ac:dyDescent="0.25">
      <c r="A139" s="250" t="s">
        <v>169</v>
      </c>
      <c r="B139" s="251" t="s">
        <v>172</v>
      </c>
    </row>
    <row r="140" spans="1:2" x14ac:dyDescent="0.25">
      <c r="A140" s="250" t="s">
        <v>169</v>
      </c>
      <c r="B140" s="251" t="s">
        <v>173</v>
      </c>
    </row>
    <row r="141" spans="1:2" x14ac:dyDescent="0.25">
      <c r="A141" s="250" t="s">
        <v>169</v>
      </c>
      <c r="B141" s="251" t="s">
        <v>174</v>
      </c>
    </row>
    <row r="142" spans="1:2" x14ac:dyDescent="0.25">
      <c r="A142" s="250" t="s">
        <v>169</v>
      </c>
      <c r="B142" s="251" t="s">
        <v>175</v>
      </c>
    </row>
    <row r="143" spans="1:2" x14ac:dyDescent="0.25">
      <c r="A143" s="250" t="s">
        <v>176</v>
      </c>
      <c r="B143" s="251" t="s">
        <v>177</v>
      </c>
    </row>
    <row r="144" spans="1:2" x14ac:dyDescent="0.25">
      <c r="A144" s="250" t="s">
        <v>176</v>
      </c>
      <c r="B144" s="251" t="s">
        <v>178</v>
      </c>
    </row>
    <row r="145" spans="1:2" x14ac:dyDescent="0.25">
      <c r="A145" s="250" t="s">
        <v>176</v>
      </c>
      <c r="B145" s="251" t="s">
        <v>179</v>
      </c>
    </row>
    <row r="146" spans="1:2" x14ac:dyDescent="0.25">
      <c r="A146" s="250" t="s">
        <v>176</v>
      </c>
      <c r="B146" s="251" t="s">
        <v>180</v>
      </c>
    </row>
    <row r="147" spans="1:2" x14ac:dyDescent="0.25">
      <c r="A147" s="250" t="s">
        <v>176</v>
      </c>
      <c r="B147" s="251" t="s">
        <v>181</v>
      </c>
    </row>
    <row r="148" spans="1:2" x14ac:dyDescent="0.25">
      <c r="A148" s="250" t="s">
        <v>176</v>
      </c>
      <c r="B148" s="251" t="s">
        <v>182</v>
      </c>
    </row>
    <row r="149" spans="1:2" x14ac:dyDescent="0.25">
      <c r="A149" s="250" t="s">
        <v>176</v>
      </c>
      <c r="B149" s="251" t="s">
        <v>183</v>
      </c>
    </row>
    <row r="150" spans="1:2" x14ac:dyDescent="0.25">
      <c r="A150" s="250" t="s">
        <v>184</v>
      </c>
      <c r="B150" s="251" t="s">
        <v>185</v>
      </c>
    </row>
    <row r="151" spans="1:2" x14ac:dyDescent="0.25">
      <c r="A151" s="250" t="s">
        <v>184</v>
      </c>
      <c r="B151" s="251" t="s">
        <v>186</v>
      </c>
    </row>
    <row r="152" spans="1:2" x14ac:dyDescent="0.25">
      <c r="A152" s="250" t="s">
        <v>184</v>
      </c>
      <c r="B152" s="251" t="s">
        <v>187</v>
      </c>
    </row>
    <row r="153" spans="1:2" x14ac:dyDescent="0.25">
      <c r="A153" s="250" t="s">
        <v>188</v>
      </c>
      <c r="B153" s="251" t="s">
        <v>189</v>
      </c>
    </row>
    <row r="154" spans="1:2" x14ac:dyDescent="0.25">
      <c r="A154" s="250" t="s">
        <v>188</v>
      </c>
      <c r="B154" s="251" t="s">
        <v>190</v>
      </c>
    </row>
    <row r="155" spans="1:2" x14ac:dyDescent="0.25">
      <c r="A155" s="250" t="s">
        <v>188</v>
      </c>
      <c r="B155" s="251" t="s">
        <v>191</v>
      </c>
    </row>
    <row r="156" spans="1:2" x14ac:dyDescent="0.25">
      <c r="A156" s="250" t="s">
        <v>192</v>
      </c>
      <c r="B156" s="251" t="s">
        <v>193</v>
      </c>
    </row>
    <row r="157" spans="1:2" x14ac:dyDescent="0.25">
      <c r="A157" s="250" t="s">
        <v>194</v>
      </c>
      <c r="B157" s="251" t="s">
        <v>195</v>
      </c>
    </row>
    <row r="158" spans="1:2" x14ac:dyDescent="0.25">
      <c r="A158" s="250" t="s">
        <v>194</v>
      </c>
      <c r="B158" s="251" t="s">
        <v>196</v>
      </c>
    </row>
    <row r="159" spans="1:2" x14ac:dyDescent="0.25">
      <c r="A159" s="250" t="s">
        <v>194</v>
      </c>
      <c r="B159" s="251" t="s">
        <v>197</v>
      </c>
    </row>
    <row r="160" spans="1:2" x14ac:dyDescent="0.25">
      <c r="A160" s="250" t="s">
        <v>194</v>
      </c>
      <c r="B160" s="251" t="s">
        <v>198</v>
      </c>
    </row>
    <row r="161" spans="1:2" x14ac:dyDescent="0.25">
      <c r="A161" s="250" t="s">
        <v>194</v>
      </c>
      <c r="B161" s="251" t="s">
        <v>199</v>
      </c>
    </row>
    <row r="162" spans="1:2" x14ac:dyDescent="0.25">
      <c r="A162" s="250" t="s">
        <v>194</v>
      </c>
      <c r="B162" s="251" t="s">
        <v>200</v>
      </c>
    </row>
    <row r="163" spans="1:2" x14ac:dyDescent="0.25">
      <c r="A163" s="250" t="s">
        <v>194</v>
      </c>
      <c r="B163" s="251" t="s">
        <v>201</v>
      </c>
    </row>
    <row r="164" spans="1:2" x14ac:dyDescent="0.25">
      <c r="A164" s="250" t="s">
        <v>194</v>
      </c>
      <c r="B164" s="251" t="s">
        <v>202</v>
      </c>
    </row>
    <row r="165" spans="1:2" x14ac:dyDescent="0.25">
      <c r="A165" s="250" t="s">
        <v>194</v>
      </c>
      <c r="B165" s="251" t="s">
        <v>203</v>
      </c>
    </row>
    <row r="166" spans="1:2" x14ac:dyDescent="0.25">
      <c r="A166" s="250" t="s">
        <v>194</v>
      </c>
      <c r="B166" s="251" t="s">
        <v>204</v>
      </c>
    </row>
    <row r="167" spans="1:2" x14ac:dyDescent="0.25">
      <c r="A167" s="250" t="s">
        <v>194</v>
      </c>
      <c r="B167" s="251" t="s">
        <v>205</v>
      </c>
    </row>
    <row r="168" spans="1:2" x14ac:dyDescent="0.25">
      <c r="A168" s="250" t="s">
        <v>194</v>
      </c>
      <c r="B168" s="251" t="s">
        <v>206</v>
      </c>
    </row>
    <row r="169" spans="1:2" x14ac:dyDescent="0.25">
      <c r="A169" s="250" t="s">
        <v>194</v>
      </c>
      <c r="B169" s="251" t="s">
        <v>207</v>
      </c>
    </row>
    <row r="170" spans="1:2" x14ac:dyDescent="0.25">
      <c r="A170" s="250" t="s">
        <v>194</v>
      </c>
      <c r="B170" s="251" t="s">
        <v>208</v>
      </c>
    </row>
    <row r="171" spans="1:2" x14ac:dyDescent="0.25">
      <c r="A171" s="250" t="s">
        <v>194</v>
      </c>
      <c r="B171" s="251" t="s">
        <v>209</v>
      </c>
    </row>
    <row r="172" spans="1:2" x14ac:dyDescent="0.25">
      <c r="A172" s="250" t="s">
        <v>194</v>
      </c>
      <c r="B172" s="251" t="s">
        <v>210</v>
      </c>
    </row>
    <row r="173" spans="1:2" x14ac:dyDescent="0.25">
      <c r="A173" s="250" t="s">
        <v>194</v>
      </c>
      <c r="B173" s="251" t="s">
        <v>211</v>
      </c>
    </row>
    <row r="174" spans="1:2" x14ac:dyDescent="0.25">
      <c r="A174" s="250" t="s">
        <v>194</v>
      </c>
      <c r="B174" s="251" t="s">
        <v>212</v>
      </c>
    </row>
    <row r="175" spans="1:2" x14ac:dyDescent="0.25">
      <c r="A175" s="250" t="s">
        <v>194</v>
      </c>
      <c r="B175" s="251" t="s">
        <v>213</v>
      </c>
    </row>
    <row r="176" spans="1:2" x14ac:dyDescent="0.25">
      <c r="A176" s="250" t="s">
        <v>194</v>
      </c>
      <c r="B176" s="251" t="s">
        <v>214</v>
      </c>
    </row>
    <row r="177" spans="1:2" x14ac:dyDescent="0.25">
      <c r="A177" s="250" t="s">
        <v>194</v>
      </c>
      <c r="B177" s="251" t="s">
        <v>215</v>
      </c>
    </row>
    <row r="178" spans="1:2" x14ac:dyDescent="0.25">
      <c r="A178" s="250" t="s">
        <v>194</v>
      </c>
      <c r="B178" s="251" t="s">
        <v>216</v>
      </c>
    </row>
    <row r="179" spans="1:2" x14ac:dyDescent="0.25">
      <c r="A179" s="250" t="s">
        <v>194</v>
      </c>
      <c r="B179" s="251" t="s">
        <v>217</v>
      </c>
    </row>
    <row r="180" spans="1:2" x14ac:dyDescent="0.25">
      <c r="A180" s="250" t="s">
        <v>194</v>
      </c>
      <c r="B180" s="251" t="s">
        <v>218</v>
      </c>
    </row>
    <row r="181" spans="1:2" x14ac:dyDescent="0.25">
      <c r="A181" s="250" t="s">
        <v>194</v>
      </c>
      <c r="B181" s="251" t="s">
        <v>219</v>
      </c>
    </row>
    <row r="182" spans="1:2" x14ac:dyDescent="0.25">
      <c r="A182" s="250" t="s">
        <v>194</v>
      </c>
      <c r="B182" s="251" t="s">
        <v>220</v>
      </c>
    </row>
    <row r="183" spans="1:2" x14ac:dyDescent="0.25">
      <c r="A183" s="250" t="s">
        <v>194</v>
      </c>
      <c r="B183" s="251" t="s">
        <v>221</v>
      </c>
    </row>
    <row r="184" spans="1:2" x14ac:dyDescent="0.25">
      <c r="A184" s="250" t="s">
        <v>194</v>
      </c>
      <c r="B184" s="251" t="s">
        <v>222</v>
      </c>
    </row>
    <row r="185" spans="1:2" x14ac:dyDescent="0.25">
      <c r="A185" s="250" t="s">
        <v>194</v>
      </c>
      <c r="B185" s="251" t="s">
        <v>223</v>
      </c>
    </row>
    <row r="186" spans="1:2" x14ac:dyDescent="0.25">
      <c r="A186" s="250" t="s">
        <v>194</v>
      </c>
      <c r="B186" s="251" t="s">
        <v>224</v>
      </c>
    </row>
    <row r="187" spans="1:2" x14ac:dyDescent="0.25">
      <c r="A187" s="250" t="s">
        <v>194</v>
      </c>
      <c r="B187" s="251" t="s">
        <v>225</v>
      </c>
    </row>
    <row r="188" spans="1:2" x14ac:dyDescent="0.25">
      <c r="A188" s="250" t="s">
        <v>194</v>
      </c>
      <c r="B188" s="251" t="s">
        <v>226</v>
      </c>
    </row>
    <row r="189" spans="1:2" x14ac:dyDescent="0.25">
      <c r="A189" s="250" t="s">
        <v>194</v>
      </c>
      <c r="B189" s="251" t="s">
        <v>227</v>
      </c>
    </row>
    <row r="190" spans="1:2" x14ac:dyDescent="0.25">
      <c r="A190" s="250" t="s">
        <v>194</v>
      </c>
      <c r="B190" s="251" t="s">
        <v>228</v>
      </c>
    </row>
    <row r="191" spans="1:2" x14ac:dyDescent="0.25">
      <c r="A191" s="250" t="s">
        <v>194</v>
      </c>
      <c r="B191" s="251" t="s">
        <v>37</v>
      </c>
    </row>
    <row r="192" spans="1:2" x14ac:dyDescent="0.25">
      <c r="A192" s="250" t="s">
        <v>194</v>
      </c>
      <c r="B192" s="251" t="s">
        <v>229</v>
      </c>
    </row>
    <row r="193" spans="1:2" x14ac:dyDescent="0.25">
      <c r="A193" s="250" t="s">
        <v>194</v>
      </c>
      <c r="B193" s="251" t="s">
        <v>230</v>
      </c>
    </row>
    <row r="194" spans="1:2" x14ac:dyDescent="0.25">
      <c r="A194" s="250" t="s">
        <v>194</v>
      </c>
      <c r="B194" s="251" t="s">
        <v>231</v>
      </c>
    </row>
    <row r="195" spans="1:2" x14ac:dyDescent="0.25">
      <c r="A195" s="250" t="s">
        <v>194</v>
      </c>
      <c r="B195" s="251" t="s">
        <v>178</v>
      </c>
    </row>
    <row r="196" spans="1:2" x14ac:dyDescent="0.25">
      <c r="A196" s="250" t="s">
        <v>194</v>
      </c>
      <c r="B196" s="251" t="s">
        <v>232</v>
      </c>
    </row>
    <row r="197" spans="1:2" x14ac:dyDescent="0.25">
      <c r="A197" s="250" t="s">
        <v>194</v>
      </c>
      <c r="B197" s="251" t="s">
        <v>233</v>
      </c>
    </row>
    <row r="198" spans="1:2" x14ac:dyDescent="0.25">
      <c r="A198" s="250" t="s">
        <v>194</v>
      </c>
      <c r="B198" s="251" t="s">
        <v>234</v>
      </c>
    </row>
    <row r="199" spans="1:2" x14ac:dyDescent="0.25">
      <c r="A199" s="250" t="s">
        <v>194</v>
      </c>
      <c r="B199" s="251" t="s">
        <v>235</v>
      </c>
    </row>
    <row r="200" spans="1:2" x14ac:dyDescent="0.25">
      <c r="A200" s="250" t="s">
        <v>236</v>
      </c>
      <c r="B200" s="251" t="s">
        <v>237</v>
      </c>
    </row>
    <row r="201" spans="1:2" x14ac:dyDescent="0.25">
      <c r="A201" s="250" t="s">
        <v>236</v>
      </c>
      <c r="B201" s="251" t="s">
        <v>238</v>
      </c>
    </row>
    <row r="202" spans="1:2" x14ac:dyDescent="0.25">
      <c r="A202" s="250" t="s">
        <v>236</v>
      </c>
      <c r="B202" s="251" t="s">
        <v>239</v>
      </c>
    </row>
    <row r="203" spans="1:2" x14ac:dyDescent="0.25">
      <c r="A203" s="250" t="s">
        <v>236</v>
      </c>
      <c r="B203" s="251" t="s">
        <v>240</v>
      </c>
    </row>
    <row r="204" spans="1:2" x14ac:dyDescent="0.25">
      <c r="A204" s="250" t="s">
        <v>236</v>
      </c>
      <c r="B204" s="251" t="s">
        <v>241</v>
      </c>
    </row>
    <row r="205" spans="1:2" x14ac:dyDescent="0.25">
      <c r="A205" s="250" t="s">
        <v>242</v>
      </c>
      <c r="B205" s="251" t="s">
        <v>47</v>
      </c>
    </row>
    <row r="206" spans="1:2" x14ac:dyDescent="0.25">
      <c r="A206" s="250" t="s">
        <v>243</v>
      </c>
      <c r="B206" s="251" t="s">
        <v>27</v>
      </c>
    </row>
    <row r="207" spans="1:2" x14ac:dyDescent="0.25">
      <c r="A207" s="250" t="s">
        <v>243</v>
      </c>
      <c r="B207" s="251" t="s">
        <v>28</v>
      </c>
    </row>
    <row r="208" spans="1:2" x14ac:dyDescent="0.25">
      <c r="A208" s="250" t="s">
        <v>243</v>
      </c>
      <c r="B208" s="251" t="s">
        <v>29</v>
      </c>
    </row>
    <row r="209" spans="1:2" x14ac:dyDescent="0.25">
      <c r="A209" s="250" t="s">
        <v>244</v>
      </c>
      <c r="B209" s="251" t="s">
        <v>245</v>
      </c>
    </row>
    <row r="210" spans="1:2" x14ac:dyDescent="0.25">
      <c r="A210" s="250" t="s">
        <v>246</v>
      </c>
      <c r="B210" s="251" t="s">
        <v>201</v>
      </c>
    </row>
    <row r="211" spans="1:2" x14ac:dyDescent="0.25">
      <c r="A211" s="250" t="s">
        <v>247</v>
      </c>
      <c r="B211" s="251" t="s">
        <v>248</v>
      </c>
    </row>
    <row r="212" spans="1:2" x14ac:dyDescent="0.25">
      <c r="A212" s="252" t="s">
        <v>249</v>
      </c>
      <c r="B212" s="253" t="s">
        <v>238</v>
      </c>
    </row>
    <row r="213" spans="1:2" x14ac:dyDescent="0.25">
      <c r="A213" s="252" t="s">
        <v>249</v>
      </c>
      <c r="B213" s="253" t="s">
        <v>239</v>
      </c>
    </row>
    <row r="214" spans="1:2" x14ac:dyDescent="0.25">
      <c r="A214" s="252" t="s">
        <v>249</v>
      </c>
      <c r="B214" s="253" t="s">
        <v>250</v>
      </c>
    </row>
    <row r="215" spans="1:2" x14ac:dyDescent="0.25">
      <c r="A215" s="252" t="s">
        <v>249</v>
      </c>
      <c r="B215" s="253" t="s">
        <v>240</v>
      </c>
    </row>
    <row r="216" spans="1:2" x14ac:dyDescent="0.25">
      <c r="A216" s="252" t="s">
        <v>249</v>
      </c>
      <c r="B216" s="253" t="s">
        <v>251</v>
      </c>
    </row>
    <row r="217" spans="1:2" x14ac:dyDescent="0.25">
      <c r="A217" s="252" t="s">
        <v>249</v>
      </c>
      <c r="B217" s="253" t="s">
        <v>252</v>
      </c>
    </row>
    <row r="218" spans="1:2" x14ac:dyDescent="0.25">
      <c r="A218" s="252" t="s">
        <v>249</v>
      </c>
      <c r="B218" s="253" t="s">
        <v>153</v>
      </c>
    </row>
    <row r="219" spans="1:2" x14ac:dyDescent="0.25">
      <c r="A219" s="252" t="s">
        <v>249</v>
      </c>
      <c r="B219" s="253" t="s">
        <v>75</v>
      </c>
    </row>
    <row r="220" spans="1:2" x14ac:dyDescent="0.25">
      <c r="A220" s="252" t="s">
        <v>249</v>
      </c>
      <c r="B220" s="253" t="s">
        <v>253</v>
      </c>
    </row>
    <row r="221" spans="1:2" x14ac:dyDescent="0.25">
      <c r="A221" s="252" t="s">
        <v>249</v>
      </c>
      <c r="B221" s="253" t="s">
        <v>42</v>
      </c>
    </row>
    <row r="222" spans="1:2" x14ac:dyDescent="0.25">
      <c r="A222" s="252" t="s">
        <v>249</v>
      </c>
      <c r="B222" s="253" t="s">
        <v>254</v>
      </c>
    </row>
    <row r="223" spans="1:2" x14ac:dyDescent="0.25">
      <c r="A223" s="252" t="s">
        <v>249</v>
      </c>
      <c r="B223" s="253" t="s">
        <v>43</v>
      </c>
    </row>
    <row r="224" spans="1:2" x14ac:dyDescent="0.25">
      <c r="A224" s="252" t="s">
        <v>249</v>
      </c>
      <c r="B224" s="253" t="s">
        <v>53</v>
      </c>
    </row>
    <row r="225" spans="1:2" x14ac:dyDescent="0.25">
      <c r="A225" s="252" t="s">
        <v>249</v>
      </c>
      <c r="B225" s="253" t="s">
        <v>44</v>
      </c>
    </row>
    <row r="226" spans="1:2" x14ac:dyDescent="0.25">
      <c r="A226" s="252" t="s">
        <v>249</v>
      </c>
      <c r="B226" s="253" t="s">
        <v>45</v>
      </c>
    </row>
    <row r="227" spans="1:2" x14ac:dyDescent="0.25">
      <c r="A227" s="252" t="s">
        <v>249</v>
      </c>
      <c r="B227" s="253" t="s">
        <v>255</v>
      </c>
    </row>
    <row r="228" spans="1:2" x14ac:dyDescent="0.25">
      <c r="A228" s="252" t="s">
        <v>249</v>
      </c>
      <c r="B228" s="253" t="s">
        <v>256</v>
      </c>
    </row>
    <row r="229" spans="1:2" x14ac:dyDescent="0.25">
      <c r="A229" s="252" t="s">
        <v>249</v>
      </c>
      <c r="B229" s="253" t="s">
        <v>257</v>
      </c>
    </row>
    <row r="230" spans="1:2" x14ac:dyDescent="0.25">
      <c r="A230" s="252" t="s">
        <v>249</v>
      </c>
      <c r="B230" s="253" t="s">
        <v>258</v>
      </c>
    </row>
    <row r="231" spans="1:2" x14ac:dyDescent="0.25">
      <c r="A231" s="252" t="s">
        <v>249</v>
      </c>
      <c r="B231" s="253" t="s">
        <v>259</v>
      </c>
    </row>
    <row r="232" spans="1:2" x14ac:dyDescent="0.25">
      <c r="A232" s="252" t="s">
        <v>249</v>
      </c>
      <c r="B232" s="253" t="s">
        <v>73</v>
      </c>
    </row>
    <row r="233" spans="1:2" x14ac:dyDescent="0.25">
      <c r="A233" s="252" t="s">
        <v>249</v>
      </c>
      <c r="B233" s="253" t="s">
        <v>74</v>
      </c>
    </row>
    <row r="234" spans="1:2" x14ac:dyDescent="0.25">
      <c r="A234" s="252" t="s">
        <v>249</v>
      </c>
      <c r="B234" s="253" t="s">
        <v>70</v>
      </c>
    </row>
    <row r="235" spans="1:2" x14ac:dyDescent="0.25">
      <c r="A235" s="252" t="s">
        <v>249</v>
      </c>
      <c r="B235" s="253" t="s">
        <v>71</v>
      </c>
    </row>
    <row r="236" spans="1:2" x14ac:dyDescent="0.25">
      <c r="A236" s="252" t="s">
        <v>249</v>
      </c>
      <c r="B236" s="253" t="s">
        <v>72</v>
      </c>
    </row>
    <row r="237" spans="1:2" x14ac:dyDescent="0.25">
      <c r="A237" s="252" t="s">
        <v>249</v>
      </c>
      <c r="B237" s="253" t="s">
        <v>167</v>
      </c>
    </row>
    <row r="238" spans="1:2" x14ac:dyDescent="0.25">
      <c r="A238" s="252" t="s">
        <v>249</v>
      </c>
      <c r="B238" s="253" t="s">
        <v>61</v>
      </c>
    </row>
    <row r="239" spans="1:2" x14ac:dyDescent="0.25">
      <c r="A239" s="252" t="s">
        <v>249</v>
      </c>
      <c r="B239" s="253" t="s">
        <v>62</v>
      </c>
    </row>
    <row r="240" spans="1:2" x14ac:dyDescent="0.25">
      <c r="A240" s="252" t="s">
        <v>249</v>
      </c>
      <c r="B240" s="253" t="s">
        <v>260</v>
      </c>
    </row>
    <row r="241" spans="1:2" x14ac:dyDescent="0.25">
      <c r="A241" s="252" t="s">
        <v>249</v>
      </c>
      <c r="B241" s="253" t="s">
        <v>261</v>
      </c>
    </row>
    <row r="242" spans="1:2" x14ac:dyDescent="0.25">
      <c r="A242" s="252" t="s">
        <v>249</v>
      </c>
      <c r="B242" s="253" t="s">
        <v>248</v>
      </c>
    </row>
    <row r="243" spans="1:2" x14ac:dyDescent="0.25">
      <c r="A243" s="252" t="s">
        <v>249</v>
      </c>
      <c r="B243" s="253" t="s">
        <v>46</v>
      </c>
    </row>
    <row r="244" spans="1:2" x14ac:dyDescent="0.25">
      <c r="A244" s="252" t="s">
        <v>249</v>
      </c>
      <c r="B244" s="253" t="s">
        <v>69</v>
      </c>
    </row>
    <row r="245" spans="1:2" x14ac:dyDescent="0.25">
      <c r="A245" s="252" t="s">
        <v>249</v>
      </c>
      <c r="B245" s="253" t="s">
        <v>138</v>
      </c>
    </row>
    <row r="246" spans="1:2" x14ac:dyDescent="0.25">
      <c r="A246" s="252" t="s">
        <v>249</v>
      </c>
      <c r="B246" s="253" t="s">
        <v>262</v>
      </c>
    </row>
    <row r="247" spans="1:2" x14ac:dyDescent="0.25">
      <c r="A247" s="252" t="s">
        <v>249</v>
      </c>
      <c r="B247" s="253" t="s">
        <v>263</v>
      </c>
    </row>
    <row r="248" spans="1:2" x14ac:dyDescent="0.25">
      <c r="A248" s="252" t="s">
        <v>249</v>
      </c>
      <c r="B248" s="253" t="s">
        <v>264</v>
      </c>
    </row>
    <row r="249" spans="1:2" x14ac:dyDescent="0.25">
      <c r="A249" s="252" t="s">
        <v>249</v>
      </c>
      <c r="B249" s="253" t="s">
        <v>135</v>
      </c>
    </row>
    <row r="250" spans="1:2" x14ac:dyDescent="0.25">
      <c r="A250" s="252" t="s">
        <v>249</v>
      </c>
      <c r="B250" s="253" t="s">
        <v>136</v>
      </c>
    </row>
    <row r="251" spans="1:2" x14ac:dyDescent="0.25">
      <c r="A251" s="252" t="s">
        <v>249</v>
      </c>
      <c r="B251" s="253" t="s">
        <v>137</v>
      </c>
    </row>
    <row r="252" spans="1:2" x14ac:dyDescent="0.25">
      <c r="A252" s="252" t="s">
        <v>249</v>
      </c>
      <c r="B252" s="253" t="s">
        <v>76</v>
      </c>
    </row>
    <row r="253" spans="1:2" x14ac:dyDescent="0.25">
      <c r="A253" s="252" t="s">
        <v>249</v>
      </c>
      <c r="B253" s="253" t="s">
        <v>237</v>
      </c>
    </row>
    <row r="254" spans="1:2" x14ac:dyDescent="0.25">
      <c r="A254" s="252" t="s">
        <v>249</v>
      </c>
      <c r="B254" s="253" t="s">
        <v>47</v>
      </c>
    </row>
    <row r="255" spans="1:2" x14ac:dyDescent="0.25">
      <c r="A255" s="252" t="s">
        <v>249</v>
      </c>
      <c r="B255" s="253" t="s">
        <v>265</v>
      </c>
    </row>
    <row r="256" spans="1:2" x14ac:dyDescent="0.25">
      <c r="A256" s="252" t="s">
        <v>249</v>
      </c>
      <c r="B256" s="253" t="s">
        <v>266</v>
      </c>
    </row>
    <row r="257" spans="1:2" x14ac:dyDescent="0.25">
      <c r="A257" s="252" t="s">
        <v>249</v>
      </c>
      <c r="B257" s="253" t="s">
        <v>267</v>
      </c>
    </row>
    <row r="258" spans="1:2" x14ac:dyDescent="0.25">
      <c r="A258" s="252" t="s">
        <v>249</v>
      </c>
      <c r="B258" s="253" t="s">
        <v>268</v>
      </c>
    </row>
    <row r="259" spans="1:2" x14ac:dyDescent="0.25">
      <c r="A259" s="252" t="s">
        <v>249</v>
      </c>
      <c r="B259" s="253" t="s">
        <v>269</v>
      </c>
    </row>
    <row r="260" spans="1:2" x14ac:dyDescent="0.25">
      <c r="A260" s="252" t="s">
        <v>249</v>
      </c>
      <c r="B260" s="253" t="s">
        <v>270</v>
      </c>
    </row>
    <row r="261" spans="1:2" x14ac:dyDescent="0.25">
      <c r="A261" s="252" t="s">
        <v>249</v>
      </c>
      <c r="B261" s="253" t="s">
        <v>150</v>
      </c>
    </row>
    <row r="262" spans="1:2" x14ac:dyDescent="0.25">
      <c r="A262" s="252" t="s">
        <v>249</v>
      </c>
      <c r="B262" s="253" t="s">
        <v>271</v>
      </c>
    </row>
    <row r="263" spans="1:2" x14ac:dyDescent="0.25">
      <c r="A263" s="252" t="s">
        <v>249</v>
      </c>
      <c r="B263" s="253" t="s">
        <v>124</v>
      </c>
    </row>
    <row r="264" spans="1:2" x14ac:dyDescent="0.25">
      <c r="A264" s="252" t="s">
        <v>249</v>
      </c>
      <c r="B264" s="253" t="s">
        <v>78</v>
      </c>
    </row>
    <row r="265" spans="1:2" x14ac:dyDescent="0.25">
      <c r="A265" s="252" t="s">
        <v>249</v>
      </c>
      <c r="B265" s="253" t="s">
        <v>79</v>
      </c>
    </row>
    <row r="266" spans="1:2" x14ac:dyDescent="0.25">
      <c r="A266" s="252" t="s">
        <v>249</v>
      </c>
      <c r="B266" s="253" t="s">
        <v>139</v>
      </c>
    </row>
    <row r="267" spans="1:2" x14ac:dyDescent="0.25">
      <c r="A267" s="252" t="s">
        <v>249</v>
      </c>
      <c r="B267" s="253" t="s">
        <v>109</v>
      </c>
    </row>
    <row r="268" spans="1:2" x14ac:dyDescent="0.25">
      <c r="A268" s="252" t="s">
        <v>249</v>
      </c>
      <c r="B268" s="253" t="s">
        <v>272</v>
      </c>
    </row>
    <row r="269" spans="1:2" x14ac:dyDescent="0.25">
      <c r="A269" s="252" t="s">
        <v>249</v>
      </c>
      <c r="B269" s="253" t="s">
        <v>273</v>
      </c>
    </row>
    <row r="270" spans="1:2" x14ac:dyDescent="0.25">
      <c r="A270" s="252" t="s">
        <v>249</v>
      </c>
      <c r="B270" s="253" t="s">
        <v>274</v>
      </c>
    </row>
    <row r="271" spans="1:2" x14ac:dyDescent="0.25">
      <c r="A271" s="252" t="s">
        <v>249</v>
      </c>
      <c r="B271" s="253" t="s">
        <v>77</v>
      </c>
    </row>
    <row r="272" spans="1:2" x14ac:dyDescent="0.25">
      <c r="A272" s="252" t="s">
        <v>249</v>
      </c>
      <c r="B272" s="253" t="s">
        <v>275</v>
      </c>
    </row>
    <row r="273" spans="1:2" x14ac:dyDescent="0.25">
      <c r="A273" s="252" t="s">
        <v>249</v>
      </c>
      <c r="B273" s="253" t="s">
        <v>276</v>
      </c>
    </row>
    <row r="274" spans="1:2" x14ac:dyDescent="0.25">
      <c r="A274" s="252" t="s">
        <v>277</v>
      </c>
      <c r="B274" s="253" t="s">
        <v>278</v>
      </c>
    </row>
    <row r="275" spans="1:2" x14ac:dyDescent="0.25">
      <c r="A275" s="252" t="s">
        <v>277</v>
      </c>
      <c r="B275" s="253" t="s">
        <v>279</v>
      </c>
    </row>
    <row r="276" spans="1:2" ht="15.75" thickBot="1" x14ac:dyDescent="0.3">
      <c r="A276" s="254" t="s">
        <v>277</v>
      </c>
      <c r="B276" s="255" t="s">
        <v>280</v>
      </c>
    </row>
    <row r="277" spans="1:2" x14ac:dyDescent="0.25">
      <c r="A277" s="83"/>
      <c r="B277" s="83"/>
    </row>
  </sheetData>
  <dataConsolidate>
    <dataRefs count="2">
      <dataRef ref="A1:A1048576" sheet="Provider types" r:id="rId1"/>
      <dataRef ref="B1:B1048576" sheet="Provider types" r:id="rId2"/>
    </dataRefs>
  </dataConsolidate>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63"/>
  <sheetViews>
    <sheetView zoomScaleNormal="100" workbookViewId="0">
      <selection activeCell="D27" sqref="D27"/>
    </sheetView>
  </sheetViews>
  <sheetFormatPr defaultColWidth="27.28515625" defaultRowHeight="15" x14ac:dyDescent="0.25"/>
  <cols>
    <col min="1" max="1" width="20.7109375" style="53" customWidth="1"/>
    <col min="2" max="2" width="28" style="53" customWidth="1"/>
    <col min="3" max="3" width="60.42578125" style="53" customWidth="1"/>
    <col min="4" max="4" width="70.42578125" style="53" customWidth="1"/>
    <col min="5" max="5" width="51.5703125" style="53" customWidth="1"/>
    <col min="6" max="6" width="77.28515625" style="53" customWidth="1"/>
    <col min="7" max="7" width="20.5703125" style="53" customWidth="1"/>
    <col min="8" max="8" width="27.28515625" style="53"/>
    <col min="9" max="9" width="39.5703125" style="53" customWidth="1"/>
    <col min="10" max="16384" width="27.28515625" style="53"/>
  </cols>
  <sheetData>
    <row r="1" spans="1:9" s="311" customFormat="1" ht="16.5" thickBot="1" x14ac:dyDescent="0.3">
      <c r="A1" s="308" t="s">
        <v>543</v>
      </c>
      <c r="B1" s="310" t="s">
        <v>3026</v>
      </c>
      <c r="C1" s="309" t="s">
        <v>3025</v>
      </c>
    </row>
    <row r="2" spans="1:9" x14ac:dyDescent="0.25">
      <c r="A2" s="297" t="s">
        <v>536</v>
      </c>
      <c r="B2" s="266" t="s">
        <v>290</v>
      </c>
      <c r="C2" s="267" t="s">
        <v>3021</v>
      </c>
      <c r="D2" s="268"/>
      <c r="E2" s="269"/>
    </row>
    <row r="3" spans="1:9" ht="57.75" customHeight="1" x14ac:dyDescent="0.25">
      <c r="A3" s="192" t="s">
        <v>537</v>
      </c>
      <c r="B3" s="270" t="s">
        <v>542</v>
      </c>
      <c r="C3" s="271" t="s">
        <v>460</v>
      </c>
      <c r="D3" s="271" t="s">
        <v>463</v>
      </c>
      <c r="E3" s="45"/>
    </row>
    <row r="4" spans="1:9" ht="75" customHeight="1" x14ac:dyDescent="0.25">
      <c r="A4" s="192" t="s">
        <v>538</v>
      </c>
      <c r="B4" s="206" t="s">
        <v>540</v>
      </c>
      <c r="C4" s="271" t="s">
        <v>541</v>
      </c>
      <c r="D4" s="271" t="s">
        <v>338</v>
      </c>
      <c r="E4" s="272" t="s">
        <v>342</v>
      </c>
    </row>
    <row r="5" spans="1:9" ht="45" x14ac:dyDescent="0.25">
      <c r="A5" s="192" t="s">
        <v>539</v>
      </c>
      <c r="B5" s="270" t="s">
        <v>542</v>
      </c>
      <c r="C5" s="271" t="s">
        <v>460</v>
      </c>
      <c r="D5" s="271" t="s">
        <v>463</v>
      </c>
      <c r="E5" s="45"/>
    </row>
    <row r="6" spans="1:9" x14ac:dyDescent="0.25">
      <c r="A6" s="192" t="s">
        <v>23</v>
      </c>
      <c r="B6" s="270" t="s">
        <v>23</v>
      </c>
      <c r="C6" s="273" t="s">
        <v>397</v>
      </c>
      <c r="D6" s="206"/>
      <c r="E6" s="45"/>
    </row>
    <row r="7" spans="1:9" x14ac:dyDescent="0.25">
      <c r="A7" s="192" t="s">
        <v>427</v>
      </c>
      <c r="B7" s="270" t="s">
        <v>427</v>
      </c>
      <c r="C7" s="271" t="s">
        <v>428</v>
      </c>
      <c r="D7" s="206"/>
      <c r="E7" s="45"/>
    </row>
    <row r="8" spans="1:9" ht="15.75" thickBot="1" x14ac:dyDescent="0.3">
      <c r="A8" s="298" t="s">
        <v>450</v>
      </c>
      <c r="B8" s="274" t="s">
        <v>450</v>
      </c>
      <c r="C8" s="275" t="s">
        <v>451</v>
      </c>
      <c r="D8" s="234"/>
      <c r="E8" s="44"/>
    </row>
    <row r="9" spans="1:9" ht="15.75" thickBot="1" x14ac:dyDescent="0.3">
      <c r="A9" s="249"/>
      <c r="B9" s="276"/>
      <c r="C9" s="277"/>
      <c r="D9" s="278"/>
      <c r="E9" s="278"/>
    </row>
    <row r="10" spans="1:9" s="304" customFormat="1" ht="32.25" thickBot="1" x14ac:dyDescent="0.3">
      <c r="A10" s="302" t="s">
        <v>281</v>
      </c>
      <c r="B10" s="303" t="s">
        <v>282</v>
      </c>
      <c r="D10" s="305" t="s">
        <v>283</v>
      </c>
      <c r="E10" s="306" t="s">
        <v>284</v>
      </c>
      <c r="F10" s="307" t="s">
        <v>285</v>
      </c>
      <c r="G10" s="258"/>
      <c r="H10" s="308" t="s">
        <v>286</v>
      </c>
      <c r="I10" s="309" t="s">
        <v>287</v>
      </c>
    </row>
    <row r="11" spans="1:9" x14ac:dyDescent="0.25">
      <c r="A11" s="279" t="s">
        <v>288</v>
      </c>
      <c r="B11" s="37">
        <v>0</v>
      </c>
      <c r="D11" s="280" t="s">
        <v>289</v>
      </c>
      <c r="E11" s="281" t="s">
        <v>290</v>
      </c>
      <c r="F11" s="282" t="s">
        <v>3021</v>
      </c>
      <c r="H11" s="283" t="s">
        <v>291</v>
      </c>
      <c r="I11" s="284" t="s">
        <v>292</v>
      </c>
    </row>
    <row r="12" spans="1:9" x14ac:dyDescent="0.25">
      <c r="A12" s="279" t="s">
        <v>293</v>
      </c>
      <c r="B12" s="37">
        <v>10</v>
      </c>
      <c r="D12" s="285" t="s">
        <v>294</v>
      </c>
      <c r="E12" s="270" t="s">
        <v>295</v>
      </c>
      <c r="F12" s="286" t="s">
        <v>296</v>
      </c>
      <c r="H12" s="120" t="s">
        <v>297</v>
      </c>
      <c r="I12" s="33" t="s">
        <v>298</v>
      </c>
    </row>
    <row r="13" spans="1:9" x14ac:dyDescent="0.25">
      <c r="A13" s="279" t="s">
        <v>299</v>
      </c>
      <c r="B13" s="37" t="s">
        <v>300</v>
      </c>
      <c r="D13" s="285" t="s">
        <v>301</v>
      </c>
      <c r="E13" s="270" t="s">
        <v>302</v>
      </c>
      <c r="F13" s="286" t="s">
        <v>3022</v>
      </c>
      <c r="H13" s="120" t="s">
        <v>303</v>
      </c>
      <c r="I13" s="33" t="s">
        <v>304</v>
      </c>
    </row>
    <row r="14" spans="1:9" ht="30" x14ac:dyDescent="0.25">
      <c r="A14" s="279" t="s">
        <v>305</v>
      </c>
      <c r="B14" s="37">
        <v>20</v>
      </c>
      <c r="D14" s="287" t="s">
        <v>306</v>
      </c>
      <c r="E14" s="270" t="s">
        <v>307</v>
      </c>
      <c r="F14" s="288" t="s">
        <v>308</v>
      </c>
      <c r="H14" s="120" t="s">
        <v>309</v>
      </c>
      <c r="I14" s="33" t="s">
        <v>310</v>
      </c>
    </row>
    <row r="15" spans="1:9" ht="60" x14ac:dyDescent="0.25">
      <c r="A15" s="279" t="s">
        <v>311</v>
      </c>
      <c r="B15" s="37" t="s">
        <v>312</v>
      </c>
      <c r="D15" s="287" t="s">
        <v>313</v>
      </c>
      <c r="E15" s="270" t="s">
        <v>314</v>
      </c>
      <c r="F15" s="288" t="s">
        <v>308</v>
      </c>
      <c r="H15" s="120" t="s">
        <v>315</v>
      </c>
      <c r="I15" s="33" t="s">
        <v>316</v>
      </c>
    </row>
    <row r="16" spans="1:9" ht="30.75" thickBot="1" x14ac:dyDescent="0.3">
      <c r="A16" s="279" t="s">
        <v>317</v>
      </c>
      <c r="B16" s="37" t="s">
        <v>318</v>
      </c>
      <c r="D16" s="287" t="s">
        <v>319</v>
      </c>
      <c r="E16" s="270" t="s">
        <v>320</v>
      </c>
      <c r="F16" s="288" t="s">
        <v>308</v>
      </c>
      <c r="H16" s="123" t="s">
        <v>321</v>
      </c>
      <c r="I16" s="34" t="s">
        <v>322</v>
      </c>
    </row>
    <row r="17" spans="1:6" ht="30" x14ac:dyDescent="0.25">
      <c r="A17" s="279" t="s">
        <v>323</v>
      </c>
      <c r="B17" s="37">
        <v>26</v>
      </c>
      <c r="D17" s="287" t="s">
        <v>324</v>
      </c>
      <c r="E17" s="270" t="s">
        <v>325</v>
      </c>
      <c r="F17" s="288" t="s">
        <v>308</v>
      </c>
    </row>
    <row r="18" spans="1:6" ht="30" x14ac:dyDescent="0.25">
      <c r="A18" s="279" t="s">
        <v>326</v>
      </c>
      <c r="B18" s="37" t="s">
        <v>327</v>
      </c>
      <c r="D18" s="287" t="s">
        <v>328</v>
      </c>
      <c r="E18" s="270" t="s">
        <v>329</v>
      </c>
      <c r="F18" s="288" t="s">
        <v>308</v>
      </c>
    </row>
    <row r="19" spans="1:6" ht="75" x14ac:dyDescent="0.25">
      <c r="A19" s="279" t="s">
        <v>330</v>
      </c>
      <c r="B19" s="37" t="s">
        <v>331</v>
      </c>
      <c r="D19" s="287" t="s">
        <v>332</v>
      </c>
      <c r="E19" s="270" t="s">
        <v>333</v>
      </c>
      <c r="F19" s="272" t="s">
        <v>334</v>
      </c>
    </row>
    <row r="20" spans="1:6" ht="60" x14ac:dyDescent="0.25">
      <c r="A20" s="279" t="s">
        <v>335</v>
      </c>
      <c r="B20" s="37" t="s">
        <v>310</v>
      </c>
      <c r="D20" s="287" t="s">
        <v>336</v>
      </c>
      <c r="E20" s="270" t="s">
        <v>337</v>
      </c>
      <c r="F20" s="272" t="s">
        <v>338</v>
      </c>
    </row>
    <row r="21" spans="1:6" ht="60" x14ac:dyDescent="0.25">
      <c r="A21" s="279" t="s">
        <v>339</v>
      </c>
      <c r="B21" s="37">
        <v>43</v>
      </c>
      <c r="D21" s="287" t="s">
        <v>340</v>
      </c>
      <c r="E21" s="270" t="s">
        <v>341</v>
      </c>
      <c r="F21" s="272" t="s">
        <v>342</v>
      </c>
    </row>
    <row r="22" spans="1:6" x14ac:dyDescent="0.25">
      <c r="A22" s="279" t="s">
        <v>343</v>
      </c>
      <c r="B22" s="37">
        <v>44</v>
      </c>
      <c r="D22" s="285" t="s">
        <v>344</v>
      </c>
      <c r="E22" s="270" t="s">
        <v>345</v>
      </c>
      <c r="F22" s="286" t="s">
        <v>346</v>
      </c>
    </row>
    <row r="23" spans="1:6" x14ac:dyDescent="0.25">
      <c r="A23" s="279" t="s">
        <v>347</v>
      </c>
      <c r="B23" s="37">
        <v>45</v>
      </c>
      <c r="D23" s="285" t="s">
        <v>348</v>
      </c>
      <c r="E23" s="270" t="s">
        <v>349</v>
      </c>
      <c r="F23" s="286" t="s">
        <v>346</v>
      </c>
    </row>
    <row r="24" spans="1:6" x14ac:dyDescent="0.25">
      <c r="A24" s="279" t="s">
        <v>350</v>
      </c>
      <c r="B24" s="37">
        <v>46</v>
      </c>
      <c r="D24" s="285" t="s">
        <v>351</v>
      </c>
      <c r="E24" s="270" t="s">
        <v>352</v>
      </c>
      <c r="F24" s="286" t="s">
        <v>346</v>
      </c>
    </row>
    <row r="25" spans="1:6" x14ac:dyDescent="0.25">
      <c r="A25" s="279" t="s">
        <v>353</v>
      </c>
      <c r="B25" s="37">
        <v>47</v>
      </c>
      <c r="D25" s="285" t="s">
        <v>354</v>
      </c>
      <c r="E25" s="270" t="s">
        <v>355</v>
      </c>
      <c r="F25" s="286" t="s">
        <v>346</v>
      </c>
    </row>
    <row r="26" spans="1:6" x14ac:dyDescent="0.25">
      <c r="A26" s="279" t="s">
        <v>356</v>
      </c>
      <c r="B26" s="37">
        <v>83</v>
      </c>
      <c r="D26" s="285" t="s">
        <v>357</v>
      </c>
      <c r="E26" s="270" t="s">
        <v>358</v>
      </c>
      <c r="F26" s="286" t="s">
        <v>346</v>
      </c>
    </row>
    <row r="27" spans="1:6" ht="45" x14ac:dyDescent="0.25">
      <c r="A27" s="279" t="s">
        <v>359</v>
      </c>
      <c r="B27" s="37" t="s">
        <v>360</v>
      </c>
      <c r="D27" s="285" t="s">
        <v>361</v>
      </c>
      <c r="E27" s="270" t="s">
        <v>362</v>
      </c>
      <c r="F27" s="286" t="s">
        <v>363</v>
      </c>
    </row>
    <row r="28" spans="1:6" ht="30" x14ac:dyDescent="0.25">
      <c r="A28" s="279" t="s">
        <v>364</v>
      </c>
      <c r="B28" s="37" t="s">
        <v>365</v>
      </c>
      <c r="D28" s="285" t="s">
        <v>366</v>
      </c>
      <c r="E28" s="270" t="s">
        <v>367</v>
      </c>
      <c r="F28" s="289" t="s">
        <v>368</v>
      </c>
    </row>
    <row r="29" spans="1:6" ht="30" x14ac:dyDescent="0.25">
      <c r="A29" s="279" t="s">
        <v>369</v>
      </c>
      <c r="B29" s="37" t="s">
        <v>370</v>
      </c>
      <c r="D29" s="285" t="s">
        <v>371</v>
      </c>
      <c r="E29" s="270" t="s">
        <v>372</v>
      </c>
      <c r="F29" s="289" t="s">
        <v>368</v>
      </c>
    </row>
    <row r="30" spans="1:6" ht="30" x14ac:dyDescent="0.25">
      <c r="A30" s="279" t="s">
        <v>373</v>
      </c>
      <c r="B30" s="37">
        <v>67</v>
      </c>
      <c r="D30" s="285" t="s">
        <v>374</v>
      </c>
      <c r="E30" s="270" t="s">
        <v>375</v>
      </c>
      <c r="F30" s="289" t="s">
        <v>368</v>
      </c>
    </row>
    <row r="31" spans="1:6" ht="30" x14ac:dyDescent="0.25">
      <c r="A31" s="279" t="s">
        <v>376</v>
      </c>
      <c r="B31" s="37">
        <v>70</v>
      </c>
      <c r="D31" s="285" t="s">
        <v>377</v>
      </c>
      <c r="E31" s="270" t="s">
        <v>378</v>
      </c>
      <c r="F31" s="286" t="s">
        <v>379</v>
      </c>
    </row>
    <row r="32" spans="1:6" x14ac:dyDescent="0.25">
      <c r="A32" s="279" t="s">
        <v>380</v>
      </c>
      <c r="B32" s="37">
        <v>72</v>
      </c>
      <c r="D32" s="287" t="s">
        <v>381</v>
      </c>
      <c r="E32" s="270" t="s">
        <v>3023</v>
      </c>
      <c r="F32" s="286" t="s">
        <v>382</v>
      </c>
    </row>
    <row r="33" spans="1:6" x14ac:dyDescent="0.25">
      <c r="A33" s="279" t="s">
        <v>383</v>
      </c>
      <c r="B33" s="37">
        <v>73</v>
      </c>
      <c r="D33" s="285" t="s">
        <v>384</v>
      </c>
      <c r="E33" s="270" t="s">
        <v>385</v>
      </c>
      <c r="F33" s="288" t="s">
        <v>386</v>
      </c>
    </row>
    <row r="34" spans="1:6" x14ac:dyDescent="0.25">
      <c r="A34" s="279" t="s">
        <v>387</v>
      </c>
      <c r="B34" s="37">
        <v>74</v>
      </c>
      <c r="D34" s="285" t="s">
        <v>388</v>
      </c>
      <c r="E34" s="270" t="s">
        <v>389</v>
      </c>
      <c r="F34" s="288" t="s">
        <v>386</v>
      </c>
    </row>
    <row r="35" spans="1:6" ht="30" x14ac:dyDescent="0.25">
      <c r="A35" s="279" t="s">
        <v>390</v>
      </c>
      <c r="B35" s="37">
        <v>75</v>
      </c>
      <c r="D35" s="285" t="s">
        <v>391</v>
      </c>
      <c r="E35" s="270" t="s">
        <v>392</v>
      </c>
      <c r="F35" s="286" t="s">
        <v>393</v>
      </c>
    </row>
    <row r="36" spans="1:6" x14ac:dyDescent="0.25">
      <c r="A36" s="279" t="s">
        <v>394</v>
      </c>
      <c r="B36" s="37" t="s">
        <v>395</v>
      </c>
      <c r="D36" s="287" t="s">
        <v>396</v>
      </c>
      <c r="E36" s="270" t="s">
        <v>23</v>
      </c>
      <c r="F36" s="290" t="s">
        <v>397</v>
      </c>
    </row>
    <row r="37" spans="1:6" ht="30.75" thickBot="1" x14ac:dyDescent="0.3">
      <c r="A37" s="291" t="s">
        <v>321</v>
      </c>
      <c r="B37" s="35" t="s">
        <v>398</v>
      </c>
      <c r="D37" s="285" t="s">
        <v>399</v>
      </c>
      <c r="E37" s="270" t="s">
        <v>400</v>
      </c>
      <c r="F37" s="292" t="s">
        <v>401</v>
      </c>
    </row>
    <row r="38" spans="1:6" ht="30" x14ac:dyDescent="0.25">
      <c r="D38" s="285" t="s">
        <v>402</v>
      </c>
      <c r="E38" s="270" t="s">
        <v>403</v>
      </c>
      <c r="F38" s="292" t="s">
        <v>401</v>
      </c>
    </row>
    <row r="39" spans="1:6" ht="30" x14ac:dyDescent="0.25">
      <c r="D39" s="285" t="s">
        <v>404</v>
      </c>
      <c r="E39" s="270" t="s">
        <v>405</v>
      </c>
      <c r="F39" s="292" t="s">
        <v>3024</v>
      </c>
    </row>
    <row r="40" spans="1:6" x14ac:dyDescent="0.25">
      <c r="D40" s="285" t="s">
        <v>406</v>
      </c>
      <c r="E40" s="270" t="s">
        <v>407</v>
      </c>
      <c r="F40" s="292" t="s">
        <v>408</v>
      </c>
    </row>
    <row r="41" spans="1:6" x14ac:dyDescent="0.25">
      <c r="D41" s="285" t="s">
        <v>409</v>
      </c>
      <c r="E41" s="270" t="s">
        <v>410</v>
      </c>
      <c r="F41" s="292" t="s">
        <v>408</v>
      </c>
    </row>
    <row r="42" spans="1:6" x14ac:dyDescent="0.25">
      <c r="D42" s="285" t="s">
        <v>411</v>
      </c>
      <c r="E42" s="270" t="s">
        <v>412</v>
      </c>
      <c r="F42" s="292" t="s">
        <v>408</v>
      </c>
    </row>
    <row r="43" spans="1:6" x14ac:dyDescent="0.25">
      <c r="D43" s="285" t="s">
        <v>413</v>
      </c>
      <c r="E43" s="270" t="s">
        <v>414</v>
      </c>
      <c r="F43" s="292" t="s">
        <v>408</v>
      </c>
    </row>
    <row r="44" spans="1:6" x14ac:dyDescent="0.25">
      <c r="D44" s="285" t="s">
        <v>415</v>
      </c>
      <c r="E44" s="270" t="s">
        <v>416</v>
      </c>
      <c r="F44" s="292" t="s">
        <v>417</v>
      </c>
    </row>
    <row r="45" spans="1:6" x14ac:dyDescent="0.25">
      <c r="D45" s="285" t="s">
        <v>418</v>
      </c>
      <c r="E45" s="270" t="s">
        <v>419</v>
      </c>
      <c r="F45" s="292" t="s">
        <v>417</v>
      </c>
    </row>
    <row r="46" spans="1:6" x14ac:dyDescent="0.25">
      <c r="D46" s="285" t="s">
        <v>420</v>
      </c>
      <c r="E46" s="270" t="s">
        <v>421</v>
      </c>
      <c r="F46" s="292" t="s">
        <v>417</v>
      </c>
    </row>
    <row r="47" spans="1:6" x14ac:dyDescent="0.25">
      <c r="D47" s="285" t="s">
        <v>422</v>
      </c>
      <c r="E47" s="270" t="s">
        <v>423</v>
      </c>
      <c r="F47" s="292" t="s">
        <v>417</v>
      </c>
    </row>
    <row r="48" spans="1:6" x14ac:dyDescent="0.25">
      <c r="D48" s="285" t="s">
        <v>424</v>
      </c>
      <c r="E48" s="270" t="s">
        <v>425</v>
      </c>
      <c r="F48" s="292" t="s">
        <v>417</v>
      </c>
    </row>
    <row r="49" spans="4:6" x14ac:dyDescent="0.25">
      <c r="D49" s="287" t="s">
        <v>426</v>
      </c>
      <c r="E49" s="270" t="s">
        <v>427</v>
      </c>
      <c r="F49" s="272" t="s">
        <v>428</v>
      </c>
    </row>
    <row r="50" spans="4:6" x14ac:dyDescent="0.25">
      <c r="D50" s="285" t="s">
        <v>429</v>
      </c>
      <c r="E50" s="270" t="s">
        <v>430</v>
      </c>
      <c r="F50" s="288" t="s">
        <v>431</v>
      </c>
    </row>
    <row r="51" spans="4:6" x14ac:dyDescent="0.25">
      <c r="D51" s="285" t="s">
        <v>432</v>
      </c>
      <c r="E51" s="270" t="s">
        <v>433</v>
      </c>
      <c r="F51" s="288" t="s">
        <v>431</v>
      </c>
    </row>
    <row r="52" spans="4:6" x14ac:dyDescent="0.25">
      <c r="D52" s="285" t="s">
        <v>434</v>
      </c>
      <c r="E52" s="270" t="s">
        <v>435</v>
      </c>
      <c r="F52" s="288" t="s">
        <v>431</v>
      </c>
    </row>
    <row r="53" spans="4:6" x14ac:dyDescent="0.25">
      <c r="D53" s="285" t="s">
        <v>436</v>
      </c>
      <c r="E53" s="270" t="s">
        <v>437</v>
      </c>
      <c r="F53" s="288" t="s">
        <v>431</v>
      </c>
    </row>
    <row r="54" spans="4:6" x14ac:dyDescent="0.25">
      <c r="D54" s="285" t="s">
        <v>438</v>
      </c>
      <c r="E54" s="270" t="s">
        <v>439</v>
      </c>
      <c r="F54" s="288" t="s">
        <v>431</v>
      </c>
    </row>
    <row r="55" spans="4:6" x14ac:dyDescent="0.25">
      <c r="D55" s="285" t="s">
        <v>440</v>
      </c>
      <c r="E55" s="270" t="s">
        <v>441</v>
      </c>
      <c r="F55" s="286" t="s">
        <v>442</v>
      </c>
    </row>
    <row r="56" spans="4:6" x14ac:dyDescent="0.25">
      <c r="D56" s="285" t="s">
        <v>443</v>
      </c>
      <c r="E56" s="270" t="s">
        <v>444</v>
      </c>
      <c r="F56" s="286" t="s">
        <v>442</v>
      </c>
    </row>
    <row r="57" spans="4:6" x14ac:dyDescent="0.25">
      <c r="D57" s="285" t="s">
        <v>445</v>
      </c>
      <c r="E57" s="270" t="s">
        <v>446</v>
      </c>
      <c r="F57" s="286" t="s">
        <v>442</v>
      </c>
    </row>
    <row r="58" spans="4:6" x14ac:dyDescent="0.25">
      <c r="D58" s="285" t="s">
        <v>447</v>
      </c>
      <c r="E58" s="270" t="s">
        <v>448</v>
      </c>
      <c r="F58" s="286" t="s">
        <v>442</v>
      </c>
    </row>
    <row r="59" spans="4:6" x14ac:dyDescent="0.25">
      <c r="D59" s="287" t="s">
        <v>449</v>
      </c>
      <c r="E59" s="270" t="s">
        <v>450</v>
      </c>
      <c r="F59" s="272" t="s">
        <v>451</v>
      </c>
    </row>
    <row r="60" spans="4:6" x14ac:dyDescent="0.25">
      <c r="D60" s="285" t="s">
        <v>452</v>
      </c>
      <c r="E60" s="270" t="s">
        <v>453</v>
      </c>
      <c r="F60" s="288" t="s">
        <v>454</v>
      </c>
    </row>
    <row r="61" spans="4:6" ht="30" x14ac:dyDescent="0.25">
      <c r="D61" s="285" t="s">
        <v>455</v>
      </c>
      <c r="E61" s="270" t="s">
        <v>456</v>
      </c>
      <c r="F61" s="288" t="s">
        <v>457</v>
      </c>
    </row>
    <row r="62" spans="4:6" ht="45" x14ac:dyDescent="0.25">
      <c r="D62" s="285" t="s">
        <v>458</v>
      </c>
      <c r="E62" s="270" t="s">
        <v>459</v>
      </c>
      <c r="F62" s="272" t="s">
        <v>460</v>
      </c>
    </row>
    <row r="63" spans="4:6" ht="45.75" thickBot="1" x14ac:dyDescent="0.3">
      <c r="D63" s="293" t="s">
        <v>461</v>
      </c>
      <c r="E63" s="274" t="s">
        <v>462</v>
      </c>
      <c r="F63" s="294" t="s">
        <v>463</v>
      </c>
    </row>
  </sheetData>
  <pageMargins left="0.7" right="0.7" top="0.75" bottom="0.75" header="0.3" footer="0.3"/>
  <pageSetup paperSize="5" scale="4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6"/>
  <sheetViews>
    <sheetView workbookViewId="0">
      <pane ySplit="2" topLeftCell="A3" activePane="bottomLeft" state="frozen"/>
      <selection activeCell="D27" sqref="D27"/>
      <selection pane="bottomLeft" activeCell="D27" sqref="D27"/>
    </sheetView>
  </sheetViews>
  <sheetFormatPr defaultColWidth="9.140625" defaultRowHeight="15" x14ac:dyDescent="0.25"/>
  <cols>
    <col min="1" max="1" width="19.28515625" style="47" customWidth="1"/>
    <col min="2" max="2" width="45.7109375" style="47" customWidth="1"/>
    <col min="3" max="16384" width="9.140625" style="47"/>
  </cols>
  <sheetData>
    <row r="1" spans="1:2" ht="18.75" x14ac:dyDescent="0.25">
      <c r="A1" s="726" t="s">
        <v>713</v>
      </c>
      <c r="B1" s="727"/>
    </row>
    <row r="2" spans="1:2" x14ac:dyDescent="0.25">
      <c r="A2" s="90" t="s">
        <v>714</v>
      </c>
      <c r="B2" s="91" t="s">
        <v>715</v>
      </c>
    </row>
    <row r="3" spans="1:2" x14ac:dyDescent="0.25">
      <c r="A3" s="242" t="s">
        <v>716</v>
      </c>
      <c r="B3" s="243" t="s">
        <v>717</v>
      </c>
    </row>
    <row r="4" spans="1:2" x14ac:dyDescent="0.25">
      <c r="A4" s="262">
        <v>92004</v>
      </c>
      <c r="B4" s="263" t="s">
        <v>718</v>
      </c>
    </row>
    <row r="5" spans="1:2" x14ac:dyDescent="0.25">
      <c r="A5" s="262">
        <v>92012</v>
      </c>
      <c r="B5" s="263" t="s">
        <v>719</v>
      </c>
    </row>
    <row r="6" spans="1:2" x14ac:dyDescent="0.25">
      <c r="A6" s="262">
        <v>92014</v>
      </c>
      <c r="B6" s="263" t="s">
        <v>720</v>
      </c>
    </row>
    <row r="7" spans="1:2" x14ac:dyDescent="0.25">
      <c r="A7" s="262">
        <v>92015</v>
      </c>
      <c r="B7" s="263" t="s">
        <v>721</v>
      </c>
    </row>
    <row r="8" spans="1:2" x14ac:dyDescent="0.25">
      <c r="A8" s="262">
        <v>92020</v>
      </c>
      <c r="B8" s="263" t="s">
        <v>722</v>
      </c>
    </row>
    <row r="9" spans="1:2" x14ac:dyDescent="0.25">
      <c r="A9" s="262">
        <v>92025</v>
      </c>
      <c r="B9" s="263" t="s">
        <v>723</v>
      </c>
    </row>
    <row r="10" spans="1:2" x14ac:dyDescent="0.25">
      <c r="A10" s="262">
        <v>92071</v>
      </c>
      <c r="B10" s="263" t="s">
        <v>724</v>
      </c>
    </row>
    <row r="11" spans="1:2" x14ac:dyDescent="0.25">
      <c r="A11" s="262">
        <v>92072</v>
      </c>
      <c r="B11" s="263" t="s">
        <v>725</v>
      </c>
    </row>
    <row r="12" spans="1:2" x14ac:dyDescent="0.25">
      <c r="A12" s="262">
        <v>92081</v>
      </c>
      <c r="B12" s="263" t="s">
        <v>726</v>
      </c>
    </row>
    <row r="13" spans="1:2" x14ac:dyDescent="0.25">
      <c r="A13" s="262">
        <v>92082</v>
      </c>
      <c r="B13" s="263" t="s">
        <v>726</v>
      </c>
    </row>
    <row r="14" spans="1:2" x14ac:dyDescent="0.25">
      <c r="A14" s="262">
        <v>92083</v>
      </c>
      <c r="B14" s="263" t="s">
        <v>726</v>
      </c>
    </row>
    <row r="15" spans="1:2" x14ac:dyDescent="0.25">
      <c r="A15" s="262">
        <v>92100</v>
      </c>
      <c r="B15" s="263" t="s">
        <v>727</v>
      </c>
    </row>
    <row r="16" spans="1:2" x14ac:dyDescent="0.25">
      <c r="A16" s="262">
        <v>92132</v>
      </c>
      <c r="B16" s="263" t="s">
        <v>728</v>
      </c>
    </row>
    <row r="17" spans="1:2" x14ac:dyDescent="0.25">
      <c r="A17" s="262">
        <v>92133</v>
      </c>
      <c r="B17" s="263" t="s">
        <v>729</v>
      </c>
    </row>
    <row r="18" spans="1:2" x14ac:dyDescent="0.25">
      <c r="A18" s="262">
        <v>92134</v>
      </c>
      <c r="B18" s="263" t="s">
        <v>730</v>
      </c>
    </row>
    <row r="19" spans="1:2" x14ac:dyDescent="0.25">
      <c r="A19" s="262">
        <v>92140</v>
      </c>
      <c r="B19" s="263" t="s">
        <v>731</v>
      </c>
    </row>
    <row r="20" spans="1:2" x14ac:dyDescent="0.25">
      <c r="A20" s="262">
        <v>92250</v>
      </c>
      <c r="B20" s="263" t="s">
        <v>732</v>
      </c>
    </row>
    <row r="21" spans="1:2" x14ac:dyDescent="0.25">
      <c r="A21" s="262">
        <v>92285</v>
      </c>
      <c r="B21" s="263" t="s">
        <v>733</v>
      </c>
    </row>
    <row r="22" spans="1:2" x14ac:dyDescent="0.25">
      <c r="A22" s="262">
        <v>92310</v>
      </c>
      <c r="B22" s="263" t="s">
        <v>734</v>
      </c>
    </row>
    <row r="23" spans="1:2" x14ac:dyDescent="0.25">
      <c r="A23" s="262">
        <v>92311</v>
      </c>
      <c r="B23" s="263" t="s">
        <v>734</v>
      </c>
    </row>
    <row r="24" spans="1:2" x14ac:dyDescent="0.25">
      <c r="A24" s="262">
        <v>92312</v>
      </c>
      <c r="B24" s="263" t="s">
        <v>734</v>
      </c>
    </row>
    <row r="25" spans="1:2" x14ac:dyDescent="0.25">
      <c r="A25" s="262">
        <v>92313</v>
      </c>
      <c r="B25" s="263" t="s">
        <v>734</v>
      </c>
    </row>
    <row r="26" spans="1:2" x14ac:dyDescent="0.25">
      <c r="A26" s="262">
        <v>92314</v>
      </c>
      <c r="B26" s="263" t="s">
        <v>734</v>
      </c>
    </row>
    <row r="27" spans="1:2" x14ac:dyDescent="0.25">
      <c r="A27" s="262">
        <v>92315</v>
      </c>
      <c r="B27" s="263" t="s">
        <v>735</v>
      </c>
    </row>
    <row r="28" spans="1:2" x14ac:dyDescent="0.25">
      <c r="A28" s="262">
        <v>92316</v>
      </c>
      <c r="B28" s="263" t="s">
        <v>736</v>
      </c>
    </row>
    <row r="29" spans="1:2" x14ac:dyDescent="0.25">
      <c r="A29" s="262">
        <v>92317</v>
      </c>
      <c r="B29" s="263" t="s">
        <v>737</v>
      </c>
    </row>
    <row r="30" spans="1:2" x14ac:dyDescent="0.25">
      <c r="A30" s="262">
        <v>92325</v>
      </c>
      <c r="B30" s="263" t="s">
        <v>738</v>
      </c>
    </row>
    <row r="31" spans="1:2" x14ac:dyDescent="0.25">
      <c r="A31" s="262">
        <v>92326</v>
      </c>
      <c r="B31" s="263" t="s">
        <v>739</v>
      </c>
    </row>
    <row r="32" spans="1:2" x14ac:dyDescent="0.25">
      <c r="A32" s="262">
        <v>92370</v>
      </c>
      <c r="B32" s="263" t="s">
        <v>740</v>
      </c>
    </row>
    <row r="33" spans="1:2" x14ac:dyDescent="0.25">
      <c r="A33" s="262" t="s">
        <v>741</v>
      </c>
      <c r="B33" s="263" t="s">
        <v>742</v>
      </c>
    </row>
    <row r="34" spans="1:2" x14ac:dyDescent="0.25">
      <c r="A34" s="262" t="s">
        <v>743</v>
      </c>
      <c r="B34" s="263" t="s">
        <v>744</v>
      </c>
    </row>
    <row r="35" spans="1:2" x14ac:dyDescent="0.25">
      <c r="A35" s="262" t="s">
        <v>745</v>
      </c>
      <c r="B35" s="263" t="s">
        <v>746</v>
      </c>
    </row>
    <row r="36" spans="1:2" x14ac:dyDescent="0.25">
      <c r="A36" s="262" t="s">
        <v>747</v>
      </c>
      <c r="B36" s="263" t="s">
        <v>748</v>
      </c>
    </row>
    <row r="37" spans="1:2" x14ac:dyDescent="0.25">
      <c r="A37" s="262" t="s">
        <v>749</v>
      </c>
      <c r="B37" s="263" t="s">
        <v>750</v>
      </c>
    </row>
    <row r="38" spans="1:2" x14ac:dyDescent="0.25">
      <c r="A38" s="262" t="s">
        <v>751</v>
      </c>
      <c r="B38" s="263" t="s">
        <v>752</v>
      </c>
    </row>
    <row r="39" spans="1:2" x14ac:dyDescent="0.25">
      <c r="A39" s="262" t="s">
        <v>753</v>
      </c>
      <c r="B39" s="263" t="s">
        <v>754</v>
      </c>
    </row>
    <row r="40" spans="1:2" x14ac:dyDescent="0.25">
      <c r="A40" s="262" t="s">
        <v>755</v>
      </c>
      <c r="B40" s="263" t="s">
        <v>754</v>
      </c>
    </row>
    <row r="41" spans="1:2" x14ac:dyDescent="0.25">
      <c r="A41" s="262" t="s">
        <v>756</v>
      </c>
      <c r="B41" s="263" t="s">
        <v>754</v>
      </c>
    </row>
    <row r="42" spans="1:2" x14ac:dyDescent="0.25">
      <c r="A42" s="262" t="s">
        <v>757</v>
      </c>
      <c r="B42" s="263" t="s">
        <v>754</v>
      </c>
    </row>
    <row r="43" spans="1:2" x14ac:dyDescent="0.25">
      <c r="A43" s="262" t="s">
        <v>758</v>
      </c>
      <c r="B43" s="263" t="s">
        <v>759</v>
      </c>
    </row>
    <row r="44" spans="1:2" x14ac:dyDescent="0.25">
      <c r="A44" s="262" t="s">
        <v>760</v>
      </c>
      <c r="B44" s="263" t="s">
        <v>759</v>
      </c>
    </row>
    <row r="45" spans="1:2" x14ac:dyDescent="0.25">
      <c r="A45" s="262" t="s">
        <v>761</v>
      </c>
      <c r="B45" s="263" t="s">
        <v>759</v>
      </c>
    </row>
    <row r="46" spans="1:2" x14ac:dyDescent="0.25">
      <c r="A46" s="262" t="s">
        <v>762</v>
      </c>
      <c r="B46" s="263" t="s">
        <v>763</v>
      </c>
    </row>
    <row r="47" spans="1:2" x14ac:dyDescent="0.25">
      <c r="A47" s="262" t="s">
        <v>764</v>
      </c>
      <c r="B47" s="263" t="s">
        <v>759</v>
      </c>
    </row>
    <row r="48" spans="1:2" x14ac:dyDescent="0.25">
      <c r="A48" s="262" t="s">
        <v>765</v>
      </c>
      <c r="B48" s="263" t="s">
        <v>759</v>
      </c>
    </row>
    <row r="49" spans="1:2" x14ac:dyDescent="0.25">
      <c r="A49" s="262" t="s">
        <v>766</v>
      </c>
      <c r="B49" s="263" t="s">
        <v>759</v>
      </c>
    </row>
    <row r="50" spans="1:2" x14ac:dyDescent="0.25">
      <c r="A50" s="262" t="s">
        <v>767</v>
      </c>
      <c r="B50" s="263" t="s">
        <v>768</v>
      </c>
    </row>
    <row r="51" spans="1:2" x14ac:dyDescent="0.25">
      <c r="A51" s="262" t="s">
        <v>769</v>
      </c>
      <c r="B51" s="263" t="s">
        <v>770</v>
      </c>
    </row>
    <row r="52" spans="1:2" x14ac:dyDescent="0.25">
      <c r="A52" s="262" t="s">
        <v>771</v>
      </c>
      <c r="B52" s="263" t="s">
        <v>772</v>
      </c>
    </row>
    <row r="53" spans="1:2" x14ac:dyDescent="0.25">
      <c r="A53" s="262" t="s">
        <v>773</v>
      </c>
      <c r="B53" s="263" t="s">
        <v>774</v>
      </c>
    </row>
    <row r="54" spans="1:2" x14ac:dyDescent="0.25">
      <c r="A54" s="262" t="s">
        <v>775</v>
      </c>
      <c r="B54" s="263" t="s">
        <v>776</v>
      </c>
    </row>
    <row r="55" spans="1:2" x14ac:dyDescent="0.25">
      <c r="A55" s="262" t="s">
        <v>777</v>
      </c>
      <c r="B55" s="263" t="s">
        <v>778</v>
      </c>
    </row>
    <row r="56" spans="1:2" x14ac:dyDescent="0.25">
      <c r="A56" s="262" t="s">
        <v>779</v>
      </c>
      <c r="B56" s="263" t="s">
        <v>780</v>
      </c>
    </row>
    <row r="57" spans="1:2" x14ac:dyDescent="0.25">
      <c r="A57" s="262" t="s">
        <v>781</v>
      </c>
      <c r="B57" s="263" t="s">
        <v>782</v>
      </c>
    </row>
    <row r="58" spans="1:2" x14ac:dyDescent="0.25">
      <c r="A58" s="262" t="s">
        <v>783</v>
      </c>
      <c r="B58" s="263" t="s">
        <v>784</v>
      </c>
    </row>
    <row r="59" spans="1:2" x14ac:dyDescent="0.25">
      <c r="A59" s="262" t="s">
        <v>785</v>
      </c>
      <c r="B59" s="263" t="s">
        <v>784</v>
      </c>
    </row>
    <row r="60" spans="1:2" x14ac:dyDescent="0.25">
      <c r="A60" s="262" t="s">
        <v>786</v>
      </c>
      <c r="B60" s="263" t="s">
        <v>784</v>
      </c>
    </row>
    <row r="61" spans="1:2" x14ac:dyDescent="0.25">
      <c r="A61" s="262" t="s">
        <v>787</v>
      </c>
      <c r="B61" s="263" t="s">
        <v>784</v>
      </c>
    </row>
    <row r="62" spans="1:2" x14ac:dyDescent="0.25">
      <c r="A62" s="262" t="s">
        <v>788</v>
      </c>
      <c r="B62" s="263" t="s">
        <v>789</v>
      </c>
    </row>
    <row r="63" spans="1:2" x14ac:dyDescent="0.25">
      <c r="A63" s="262" t="s">
        <v>790</v>
      </c>
      <c r="B63" s="263" t="s">
        <v>789</v>
      </c>
    </row>
    <row r="64" spans="1:2" x14ac:dyDescent="0.25">
      <c r="A64" s="262" t="s">
        <v>791</v>
      </c>
      <c r="B64" s="263" t="s">
        <v>792</v>
      </c>
    </row>
    <row r="65" spans="1:2" x14ac:dyDescent="0.25">
      <c r="A65" s="262" t="s">
        <v>793</v>
      </c>
      <c r="B65" s="263" t="s">
        <v>789</v>
      </c>
    </row>
    <row r="66" spans="1:2" x14ac:dyDescent="0.25">
      <c r="A66" s="262" t="s">
        <v>794</v>
      </c>
      <c r="B66" s="263" t="s">
        <v>795</v>
      </c>
    </row>
    <row r="67" spans="1:2" x14ac:dyDescent="0.25">
      <c r="A67" s="262" t="s">
        <v>796</v>
      </c>
      <c r="B67" s="263" t="s">
        <v>795</v>
      </c>
    </row>
    <row r="68" spans="1:2" x14ac:dyDescent="0.25">
      <c r="A68" s="262" t="s">
        <v>797</v>
      </c>
      <c r="B68" s="263" t="s">
        <v>795</v>
      </c>
    </row>
    <row r="69" spans="1:2" x14ac:dyDescent="0.25">
      <c r="A69" s="262" t="s">
        <v>798</v>
      </c>
      <c r="B69" s="263" t="s">
        <v>799</v>
      </c>
    </row>
    <row r="70" spans="1:2" x14ac:dyDescent="0.25">
      <c r="A70" s="262" t="s">
        <v>800</v>
      </c>
      <c r="B70" s="263" t="s">
        <v>801</v>
      </c>
    </row>
    <row r="71" spans="1:2" x14ac:dyDescent="0.25">
      <c r="A71" s="262" t="s">
        <v>802</v>
      </c>
      <c r="B71" s="263" t="s">
        <v>803</v>
      </c>
    </row>
    <row r="72" spans="1:2" x14ac:dyDescent="0.25">
      <c r="A72" s="262" t="s">
        <v>804</v>
      </c>
      <c r="B72" s="263" t="s">
        <v>805</v>
      </c>
    </row>
    <row r="73" spans="1:2" x14ac:dyDescent="0.25">
      <c r="A73" s="262" t="s">
        <v>806</v>
      </c>
      <c r="B73" s="263" t="s">
        <v>807</v>
      </c>
    </row>
    <row r="74" spans="1:2" x14ac:dyDescent="0.25">
      <c r="A74" s="262" t="s">
        <v>808</v>
      </c>
      <c r="B74" s="263" t="s">
        <v>809</v>
      </c>
    </row>
    <row r="75" spans="1:2" x14ac:dyDescent="0.25">
      <c r="A75" s="262" t="s">
        <v>810</v>
      </c>
      <c r="B75" s="263" t="s">
        <v>811</v>
      </c>
    </row>
    <row r="76" spans="1:2" x14ac:dyDescent="0.25">
      <c r="A76" s="262" t="s">
        <v>812</v>
      </c>
      <c r="B76" s="263" t="s">
        <v>813</v>
      </c>
    </row>
    <row r="77" spans="1:2" x14ac:dyDescent="0.25">
      <c r="A77" s="262" t="s">
        <v>814</v>
      </c>
      <c r="B77" s="263" t="s">
        <v>815</v>
      </c>
    </row>
    <row r="78" spans="1:2" x14ac:dyDescent="0.25">
      <c r="A78" s="262" t="s">
        <v>816</v>
      </c>
      <c r="B78" s="263" t="s">
        <v>817</v>
      </c>
    </row>
    <row r="79" spans="1:2" x14ac:dyDescent="0.25">
      <c r="A79" s="262" t="s">
        <v>818</v>
      </c>
      <c r="B79" s="263" t="s">
        <v>819</v>
      </c>
    </row>
    <row r="80" spans="1:2" x14ac:dyDescent="0.25">
      <c r="A80" s="262" t="s">
        <v>820</v>
      </c>
      <c r="B80" s="263" t="s">
        <v>819</v>
      </c>
    </row>
    <row r="81" spans="1:2" x14ac:dyDescent="0.25">
      <c r="A81" s="262" t="s">
        <v>821</v>
      </c>
      <c r="B81" s="263" t="s">
        <v>819</v>
      </c>
    </row>
    <row r="82" spans="1:2" x14ac:dyDescent="0.25">
      <c r="A82" s="262" t="s">
        <v>822</v>
      </c>
      <c r="B82" s="263" t="s">
        <v>819</v>
      </c>
    </row>
    <row r="83" spans="1:2" x14ac:dyDescent="0.25">
      <c r="A83" s="262" t="s">
        <v>823</v>
      </c>
      <c r="B83" s="263" t="s">
        <v>824</v>
      </c>
    </row>
    <row r="84" spans="1:2" x14ac:dyDescent="0.25">
      <c r="A84" s="262" t="s">
        <v>825</v>
      </c>
      <c r="B84" s="263" t="s">
        <v>824</v>
      </c>
    </row>
    <row r="85" spans="1:2" x14ac:dyDescent="0.25">
      <c r="A85" s="262" t="s">
        <v>826</v>
      </c>
      <c r="B85" s="263" t="s">
        <v>824</v>
      </c>
    </row>
    <row r="86" spans="1:2" x14ac:dyDescent="0.25">
      <c r="A86" s="262" t="s">
        <v>827</v>
      </c>
      <c r="B86" s="263" t="s">
        <v>824</v>
      </c>
    </row>
    <row r="87" spans="1:2" x14ac:dyDescent="0.25">
      <c r="A87" s="262" t="s">
        <v>828</v>
      </c>
      <c r="B87" s="263" t="s">
        <v>824</v>
      </c>
    </row>
    <row r="88" spans="1:2" x14ac:dyDescent="0.25">
      <c r="A88" s="262" t="s">
        <v>829</v>
      </c>
      <c r="B88" s="263" t="s">
        <v>824</v>
      </c>
    </row>
    <row r="89" spans="1:2" x14ac:dyDescent="0.25">
      <c r="A89" s="262" t="s">
        <v>830</v>
      </c>
      <c r="B89" s="263" t="s">
        <v>824</v>
      </c>
    </row>
    <row r="90" spans="1:2" x14ac:dyDescent="0.25">
      <c r="A90" s="262" t="s">
        <v>831</v>
      </c>
      <c r="B90" s="263" t="s">
        <v>832</v>
      </c>
    </row>
    <row r="91" spans="1:2" x14ac:dyDescent="0.25">
      <c r="A91" s="262" t="s">
        <v>833</v>
      </c>
      <c r="B91" s="263" t="s">
        <v>834</v>
      </c>
    </row>
    <row r="92" spans="1:2" x14ac:dyDescent="0.25">
      <c r="A92" s="262" t="s">
        <v>835</v>
      </c>
      <c r="B92" s="263" t="s">
        <v>836</v>
      </c>
    </row>
    <row r="93" spans="1:2" x14ac:dyDescent="0.25">
      <c r="A93" s="262" t="s">
        <v>837</v>
      </c>
      <c r="B93" s="263" t="s">
        <v>838</v>
      </c>
    </row>
    <row r="94" spans="1:2" x14ac:dyDescent="0.25">
      <c r="A94" s="262" t="s">
        <v>839</v>
      </c>
      <c r="B94" s="263" t="s">
        <v>840</v>
      </c>
    </row>
    <row r="95" spans="1:2" x14ac:dyDescent="0.25">
      <c r="A95" s="262" t="s">
        <v>841</v>
      </c>
      <c r="B95" s="263" t="s">
        <v>842</v>
      </c>
    </row>
    <row r="96" spans="1:2" x14ac:dyDescent="0.25">
      <c r="A96" s="262" t="s">
        <v>843</v>
      </c>
      <c r="B96" s="263" t="s">
        <v>844</v>
      </c>
    </row>
    <row r="97" spans="1:2" x14ac:dyDescent="0.25">
      <c r="A97" s="262" t="s">
        <v>845</v>
      </c>
      <c r="B97" s="263" t="s">
        <v>846</v>
      </c>
    </row>
    <row r="98" spans="1:2" x14ac:dyDescent="0.25">
      <c r="A98" s="262" t="s">
        <v>847</v>
      </c>
      <c r="B98" s="263" t="s">
        <v>848</v>
      </c>
    </row>
    <row r="99" spans="1:2" x14ac:dyDescent="0.25">
      <c r="A99" s="262" t="s">
        <v>849</v>
      </c>
      <c r="B99" s="263" t="s">
        <v>850</v>
      </c>
    </row>
    <row r="100" spans="1:2" x14ac:dyDescent="0.25">
      <c r="A100" s="262" t="s">
        <v>851</v>
      </c>
      <c r="B100" s="263" t="s">
        <v>852</v>
      </c>
    </row>
    <row r="101" spans="1:2" x14ac:dyDescent="0.25">
      <c r="A101" s="262" t="s">
        <v>853</v>
      </c>
      <c r="B101" s="263" t="s">
        <v>854</v>
      </c>
    </row>
    <row r="102" spans="1:2" x14ac:dyDescent="0.25">
      <c r="A102" s="262" t="s">
        <v>855</v>
      </c>
      <c r="B102" s="263" t="s">
        <v>856</v>
      </c>
    </row>
    <row r="103" spans="1:2" x14ac:dyDescent="0.25">
      <c r="A103" s="262" t="s">
        <v>857</v>
      </c>
      <c r="B103" s="263" t="s">
        <v>858</v>
      </c>
    </row>
    <row r="104" spans="1:2" x14ac:dyDescent="0.25">
      <c r="A104" s="262" t="s">
        <v>859</v>
      </c>
      <c r="B104" s="263" t="s">
        <v>860</v>
      </c>
    </row>
    <row r="105" spans="1:2" x14ac:dyDescent="0.25">
      <c r="A105" s="262" t="s">
        <v>861</v>
      </c>
      <c r="B105" s="263" t="s">
        <v>862</v>
      </c>
    </row>
    <row r="106" spans="1:2" x14ac:dyDescent="0.25">
      <c r="A106" s="262" t="s">
        <v>863</v>
      </c>
      <c r="B106" s="263" t="s">
        <v>864</v>
      </c>
    </row>
    <row r="107" spans="1:2" x14ac:dyDescent="0.25">
      <c r="A107" s="262" t="s">
        <v>865</v>
      </c>
      <c r="B107" s="263" t="s">
        <v>866</v>
      </c>
    </row>
    <row r="108" spans="1:2" x14ac:dyDescent="0.25">
      <c r="A108" s="262" t="s">
        <v>867</v>
      </c>
      <c r="B108" s="263" t="s">
        <v>868</v>
      </c>
    </row>
    <row r="109" spans="1:2" x14ac:dyDescent="0.25">
      <c r="A109" s="262" t="s">
        <v>869</v>
      </c>
      <c r="B109" s="263" t="s">
        <v>870</v>
      </c>
    </row>
    <row r="110" spans="1:2" x14ac:dyDescent="0.25">
      <c r="A110" s="262" t="s">
        <v>871</v>
      </c>
      <c r="B110" s="263" t="s">
        <v>872</v>
      </c>
    </row>
    <row r="111" spans="1:2" x14ac:dyDescent="0.25">
      <c r="A111" s="262" t="s">
        <v>873</v>
      </c>
      <c r="B111" s="263" t="s">
        <v>874</v>
      </c>
    </row>
    <row r="112" spans="1:2" x14ac:dyDescent="0.25">
      <c r="A112" s="262" t="s">
        <v>875</v>
      </c>
      <c r="B112" s="263" t="s">
        <v>876</v>
      </c>
    </row>
    <row r="113" spans="1:2" x14ac:dyDescent="0.25">
      <c r="A113" s="262" t="s">
        <v>877</v>
      </c>
      <c r="B113" s="263" t="s">
        <v>878</v>
      </c>
    </row>
    <row r="114" spans="1:2" x14ac:dyDescent="0.25">
      <c r="A114" s="262" t="s">
        <v>879</v>
      </c>
      <c r="B114" s="263" t="s">
        <v>880</v>
      </c>
    </row>
    <row r="115" spans="1:2" x14ac:dyDescent="0.25">
      <c r="A115" s="262" t="s">
        <v>881</v>
      </c>
      <c r="B115" s="263" t="s">
        <v>882</v>
      </c>
    </row>
    <row r="116" spans="1:2" x14ac:dyDescent="0.25">
      <c r="A116" s="262" t="s">
        <v>883</v>
      </c>
      <c r="B116" s="263" t="s">
        <v>884</v>
      </c>
    </row>
    <row r="117" spans="1:2" x14ac:dyDescent="0.25">
      <c r="A117" s="262" t="s">
        <v>885</v>
      </c>
      <c r="B117" s="263" t="s">
        <v>886</v>
      </c>
    </row>
    <row r="118" spans="1:2" x14ac:dyDescent="0.25">
      <c r="A118" s="262" t="s">
        <v>887</v>
      </c>
      <c r="B118" s="263" t="s">
        <v>888</v>
      </c>
    </row>
    <row r="119" spans="1:2" x14ac:dyDescent="0.25">
      <c r="A119" s="262" t="s">
        <v>889</v>
      </c>
      <c r="B119" s="263" t="s">
        <v>890</v>
      </c>
    </row>
    <row r="120" spans="1:2" x14ac:dyDescent="0.25">
      <c r="A120" s="262" t="s">
        <v>891</v>
      </c>
      <c r="B120" s="263" t="s">
        <v>892</v>
      </c>
    </row>
    <row r="121" spans="1:2" x14ac:dyDescent="0.25">
      <c r="A121" s="262" t="s">
        <v>893</v>
      </c>
      <c r="B121" s="263" t="s">
        <v>894</v>
      </c>
    </row>
    <row r="122" spans="1:2" x14ac:dyDescent="0.25">
      <c r="A122" s="262" t="s">
        <v>895</v>
      </c>
      <c r="B122" s="263" t="s">
        <v>896</v>
      </c>
    </row>
    <row r="123" spans="1:2" x14ac:dyDescent="0.25">
      <c r="A123" s="262" t="s">
        <v>897</v>
      </c>
      <c r="B123" s="263" t="s">
        <v>898</v>
      </c>
    </row>
    <row r="124" spans="1:2" x14ac:dyDescent="0.25">
      <c r="A124" s="262" t="s">
        <v>899</v>
      </c>
      <c r="B124" s="263" t="s">
        <v>900</v>
      </c>
    </row>
    <row r="125" spans="1:2" x14ac:dyDescent="0.25">
      <c r="A125" s="262" t="s">
        <v>901</v>
      </c>
      <c r="B125" s="263" t="s">
        <v>902</v>
      </c>
    </row>
    <row r="126" spans="1:2" ht="15.75" thickBot="1" x14ac:dyDescent="0.3">
      <c r="A126" s="264" t="s">
        <v>903</v>
      </c>
      <c r="B126" s="265" t="s">
        <v>904</v>
      </c>
    </row>
  </sheetData>
  <mergeCells count="1">
    <mergeCell ref="A1:B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4"/>
  <sheetViews>
    <sheetView zoomScale="80" zoomScaleNormal="80" workbookViewId="0">
      <pane ySplit="3" topLeftCell="A4" activePane="bottomLeft" state="frozen"/>
      <selection activeCell="D27" sqref="D27"/>
      <selection pane="bottomLeft" activeCell="D27" sqref="D27"/>
    </sheetView>
  </sheetViews>
  <sheetFormatPr defaultColWidth="9.140625" defaultRowHeight="15" x14ac:dyDescent="0.25"/>
  <cols>
    <col min="1" max="1" width="10.28515625" style="83" customWidth="1"/>
    <col min="2" max="2" width="72.7109375" style="83" customWidth="1"/>
    <col min="3" max="3" width="84.85546875" style="83" customWidth="1"/>
    <col min="4" max="4" width="7.7109375" style="94" customWidth="1"/>
    <col min="5" max="5" width="9.85546875" style="30" customWidth="1"/>
    <col min="6" max="6" width="56.5703125" style="47" customWidth="1"/>
    <col min="7" max="7" width="4" style="47" customWidth="1"/>
    <col min="8" max="8" width="9.85546875" style="47" customWidth="1"/>
    <col min="9" max="9" width="69.85546875" style="47" customWidth="1"/>
    <col min="10" max="16384" width="9.140625" style="47"/>
  </cols>
  <sheetData>
    <row r="1" spans="1:9" s="96" customFormat="1" ht="18.75" x14ac:dyDescent="0.25">
      <c r="A1" s="736" t="s">
        <v>905</v>
      </c>
      <c r="B1" s="737"/>
      <c r="C1" s="738"/>
      <c r="D1" s="299"/>
      <c r="E1" s="731" t="s">
        <v>906</v>
      </c>
      <c r="F1" s="731"/>
      <c r="G1" s="731"/>
      <c r="H1" s="731"/>
      <c r="I1" s="731"/>
    </row>
    <row r="2" spans="1:9" s="96" customFormat="1" ht="18.75" x14ac:dyDescent="0.25">
      <c r="A2" s="739"/>
      <c r="B2" s="740"/>
      <c r="C2" s="741"/>
      <c r="D2" s="299"/>
      <c r="E2" s="732" t="s">
        <v>909</v>
      </c>
      <c r="F2" s="732"/>
      <c r="G2" s="93"/>
      <c r="H2" s="732" t="s">
        <v>910</v>
      </c>
      <c r="I2" s="732"/>
    </row>
    <row r="3" spans="1:9" s="301" customFormat="1" ht="15" customHeight="1" thickBot="1" x14ac:dyDescent="0.3">
      <c r="A3" s="92" t="s">
        <v>907</v>
      </c>
      <c r="B3" s="92" t="s">
        <v>715</v>
      </c>
      <c r="C3" s="92" t="s">
        <v>908</v>
      </c>
      <c r="D3" s="300"/>
      <c r="E3" s="95" t="s">
        <v>913</v>
      </c>
      <c r="F3" s="95" t="s">
        <v>914</v>
      </c>
      <c r="G3" s="96"/>
      <c r="H3" s="95" t="s">
        <v>913</v>
      </c>
      <c r="I3" s="95" t="s">
        <v>914</v>
      </c>
    </row>
    <row r="4" spans="1:9" s="38" customFormat="1" x14ac:dyDescent="0.25">
      <c r="A4" s="259">
        <v>90785</v>
      </c>
      <c r="B4" s="260" t="s">
        <v>911</v>
      </c>
      <c r="C4" s="733" t="s">
        <v>912</v>
      </c>
      <c r="D4" s="88"/>
      <c r="E4" s="261">
        <v>2900</v>
      </c>
      <c r="F4" s="208" t="s">
        <v>916</v>
      </c>
      <c r="H4" s="208" t="s">
        <v>917</v>
      </c>
      <c r="I4" s="208" t="s">
        <v>918</v>
      </c>
    </row>
    <row r="5" spans="1:9" s="38" customFormat="1" x14ac:dyDescent="0.25">
      <c r="A5" s="97">
        <v>90791</v>
      </c>
      <c r="B5" s="78" t="s">
        <v>915</v>
      </c>
      <c r="C5" s="734"/>
      <c r="D5" s="88"/>
      <c r="E5" s="261">
        <v>29010</v>
      </c>
      <c r="F5" s="208" t="s">
        <v>920</v>
      </c>
      <c r="H5" s="208" t="s">
        <v>921</v>
      </c>
      <c r="I5" s="208" t="s">
        <v>922</v>
      </c>
    </row>
    <row r="6" spans="1:9" s="38" customFormat="1" x14ac:dyDescent="0.25">
      <c r="A6" s="97">
        <v>90792</v>
      </c>
      <c r="B6" s="78" t="s">
        <v>919</v>
      </c>
      <c r="C6" s="734"/>
      <c r="D6" s="88"/>
      <c r="E6" s="261">
        <v>29011</v>
      </c>
      <c r="F6" s="208" t="s">
        <v>924</v>
      </c>
      <c r="H6" s="208" t="s">
        <v>925</v>
      </c>
      <c r="I6" s="208" t="s">
        <v>926</v>
      </c>
    </row>
    <row r="7" spans="1:9" s="38" customFormat="1" x14ac:dyDescent="0.25">
      <c r="A7" s="97">
        <v>90801</v>
      </c>
      <c r="B7" s="78" t="s">
        <v>923</v>
      </c>
      <c r="C7" s="734"/>
      <c r="D7" s="88"/>
      <c r="E7" s="261">
        <v>29012</v>
      </c>
      <c r="F7" s="208" t="s">
        <v>928</v>
      </c>
      <c r="H7" s="208" t="s">
        <v>929</v>
      </c>
      <c r="I7" s="208" t="s">
        <v>930</v>
      </c>
    </row>
    <row r="8" spans="1:9" s="38" customFormat="1" x14ac:dyDescent="0.25">
      <c r="A8" s="97">
        <v>90802</v>
      </c>
      <c r="B8" s="78" t="s">
        <v>927</v>
      </c>
      <c r="C8" s="734"/>
      <c r="D8" s="88"/>
      <c r="E8" s="261">
        <v>29013</v>
      </c>
      <c r="F8" s="208" t="s">
        <v>932</v>
      </c>
      <c r="H8" s="208" t="s">
        <v>933</v>
      </c>
      <c r="I8" s="208" t="s">
        <v>934</v>
      </c>
    </row>
    <row r="9" spans="1:9" s="38" customFormat="1" x14ac:dyDescent="0.25">
      <c r="A9" s="97">
        <v>90804</v>
      </c>
      <c r="B9" s="78" t="s">
        <v>931</v>
      </c>
      <c r="C9" s="734"/>
      <c r="D9" s="88"/>
      <c r="E9" s="261">
        <v>29020</v>
      </c>
      <c r="F9" s="208" t="s">
        <v>936</v>
      </c>
      <c r="H9" s="208" t="s">
        <v>937</v>
      </c>
      <c r="I9" s="208" t="s">
        <v>938</v>
      </c>
    </row>
    <row r="10" spans="1:9" s="38" customFormat="1" x14ac:dyDescent="0.25">
      <c r="A10" s="97">
        <v>90805</v>
      </c>
      <c r="B10" s="78" t="s">
        <v>935</v>
      </c>
      <c r="C10" s="734"/>
      <c r="D10" s="88"/>
      <c r="E10" s="261">
        <v>29021</v>
      </c>
      <c r="F10" s="208" t="s">
        <v>940</v>
      </c>
      <c r="H10" s="208" t="s">
        <v>941</v>
      </c>
      <c r="I10" s="208" t="s">
        <v>942</v>
      </c>
    </row>
    <row r="11" spans="1:9" s="38" customFormat="1" x14ac:dyDescent="0.25">
      <c r="A11" s="97">
        <v>90806</v>
      </c>
      <c r="B11" s="78" t="s">
        <v>939</v>
      </c>
      <c r="C11" s="734"/>
      <c r="D11" s="88"/>
      <c r="E11" s="261">
        <v>2903</v>
      </c>
      <c r="F11" s="208" t="s">
        <v>944</v>
      </c>
      <c r="H11" s="208" t="s">
        <v>945</v>
      </c>
      <c r="I11" s="208" t="s">
        <v>946</v>
      </c>
    </row>
    <row r="12" spans="1:9" s="38" customFormat="1" x14ac:dyDescent="0.25">
      <c r="A12" s="97">
        <v>90807</v>
      </c>
      <c r="B12" s="78" t="s">
        <v>943</v>
      </c>
      <c r="C12" s="734"/>
      <c r="D12" s="88"/>
      <c r="E12" s="261">
        <v>29040</v>
      </c>
      <c r="F12" s="208" t="s">
        <v>948</v>
      </c>
      <c r="H12" s="208" t="s">
        <v>949</v>
      </c>
      <c r="I12" s="208" t="s">
        <v>950</v>
      </c>
    </row>
    <row r="13" spans="1:9" s="38" customFormat="1" x14ac:dyDescent="0.25">
      <c r="A13" s="97">
        <v>90808</v>
      </c>
      <c r="B13" s="78" t="s">
        <v>947</v>
      </c>
      <c r="C13" s="734"/>
      <c r="D13" s="88"/>
      <c r="E13" s="261">
        <v>29041</v>
      </c>
      <c r="F13" s="208" t="s">
        <v>952</v>
      </c>
      <c r="H13" s="208" t="s">
        <v>953</v>
      </c>
      <c r="I13" s="208" t="s">
        <v>954</v>
      </c>
    </row>
    <row r="14" spans="1:9" s="38" customFormat="1" x14ac:dyDescent="0.25">
      <c r="A14" s="97">
        <v>90809</v>
      </c>
      <c r="B14" s="78" t="s">
        <v>951</v>
      </c>
      <c r="C14" s="734"/>
      <c r="D14" s="88"/>
      <c r="E14" s="261">
        <v>29042</v>
      </c>
      <c r="F14" s="208" t="s">
        <v>956</v>
      </c>
      <c r="H14" s="208" t="s">
        <v>957</v>
      </c>
      <c r="I14" s="208" t="s">
        <v>958</v>
      </c>
    </row>
    <row r="15" spans="1:9" s="38" customFormat="1" x14ac:dyDescent="0.25">
      <c r="A15" s="97">
        <v>90810</v>
      </c>
      <c r="B15" s="78" t="s">
        <v>955</v>
      </c>
      <c r="C15" s="734"/>
      <c r="D15" s="88"/>
      <c r="E15" s="261">
        <v>29043</v>
      </c>
      <c r="F15" s="208" t="s">
        <v>960</v>
      </c>
      <c r="H15" s="208" t="s">
        <v>961</v>
      </c>
      <c r="I15" s="208" t="s">
        <v>962</v>
      </c>
    </row>
    <row r="16" spans="1:9" s="38" customFormat="1" x14ac:dyDescent="0.25">
      <c r="A16" s="97">
        <v>90811</v>
      </c>
      <c r="B16" s="78" t="s">
        <v>959</v>
      </c>
      <c r="C16" s="734"/>
      <c r="D16" s="88"/>
      <c r="E16" s="261">
        <v>2908</v>
      </c>
      <c r="F16" s="208" t="s">
        <v>964</v>
      </c>
      <c r="H16" s="208" t="s">
        <v>965</v>
      </c>
      <c r="I16" s="208" t="s">
        <v>966</v>
      </c>
    </row>
    <row r="17" spans="1:9" s="38" customFormat="1" x14ac:dyDescent="0.25">
      <c r="A17" s="97">
        <v>90812</v>
      </c>
      <c r="B17" s="78" t="s">
        <v>963</v>
      </c>
      <c r="C17" s="734"/>
      <c r="D17" s="88"/>
      <c r="E17" s="261">
        <v>2909</v>
      </c>
      <c r="F17" s="208" t="s">
        <v>968</v>
      </c>
      <c r="H17" s="208" t="s">
        <v>969</v>
      </c>
      <c r="I17" s="208" t="s">
        <v>970</v>
      </c>
    </row>
    <row r="18" spans="1:9" s="38" customFormat="1" x14ac:dyDescent="0.25">
      <c r="A18" s="97">
        <v>90813</v>
      </c>
      <c r="B18" s="78" t="s">
        <v>967</v>
      </c>
      <c r="C18" s="734"/>
      <c r="D18" s="88"/>
      <c r="E18" s="261">
        <v>2910</v>
      </c>
      <c r="F18" s="208" t="s">
        <v>972</v>
      </c>
      <c r="H18" s="208" t="s">
        <v>973</v>
      </c>
      <c r="I18" s="208" t="s">
        <v>974</v>
      </c>
    </row>
    <row r="19" spans="1:9" s="38" customFormat="1" x14ac:dyDescent="0.25">
      <c r="A19" s="97">
        <v>90814</v>
      </c>
      <c r="B19" s="78" t="s">
        <v>971</v>
      </c>
      <c r="C19" s="734"/>
      <c r="D19" s="88"/>
      <c r="E19" s="261">
        <v>2911</v>
      </c>
      <c r="F19" s="208" t="s">
        <v>976</v>
      </c>
      <c r="H19" s="208" t="s">
        <v>977</v>
      </c>
      <c r="I19" s="208" t="s">
        <v>978</v>
      </c>
    </row>
    <row r="20" spans="1:9" s="38" customFormat="1" x14ac:dyDescent="0.25">
      <c r="A20" s="97">
        <v>90815</v>
      </c>
      <c r="B20" s="78" t="s">
        <v>975</v>
      </c>
      <c r="C20" s="734"/>
      <c r="D20" s="88"/>
      <c r="E20" s="261">
        <v>2912</v>
      </c>
      <c r="F20" s="208" t="s">
        <v>980</v>
      </c>
      <c r="H20" s="208" t="s">
        <v>981</v>
      </c>
      <c r="I20" s="208" t="s">
        <v>982</v>
      </c>
    </row>
    <row r="21" spans="1:9" s="38" customFormat="1" x14ac:dyDescent="0.25">
      <c r="A21" s="97">
        <v>90816</v>
      </c>
      <c r="B21" s="78" t="s">
        <v>979</v>
      </c>
      <c r="C21" s="734"/>
      <c r="D21" s="88"/>
      <c r="E21" s="261">
        <v>2913</v>
      </c>
      <c r="F21" s="208" t="s">
        <v>984</v>
      </c>
      <c r="H21" s="208" t="s">
        <v>985</v>
      </c>
      <c r="I21" s="208" t="s">
        <v>986</v>
      </c>
    </row>
    <row r="22" spans="1:9" s="38" customFormat="1" x14ac:dyDescent="0.25">
      <c r="A22" s="97">
        <v>90817</v>
      </c>
      <c r="B22" s="78" t="s">
        <v>983</v>
      </c>
      <c r="C22" s="734"/>
      <c r="D22" s="88"/>
      <c r="E22" s="261">
        <v>2914</v>
      </c>
      <c r="F22" s="208" t="s">
        <v>988</v>
      </c>
      <c r="H22" s="208" t="s">
        <v>989</v>
      </c>
      <c r="I22" s="208" t="s">
        <v>990</v>
      </c>
    </row>
    <row r="23" spans="1:9" s="38" customFormat="1" x14ac:dyDescent="0.25">
      <c r="A23" s="97">
        <v>90818</v>
      </c>
      <c r="B23" s="78" t="s">
        <v>987</v>
      </c>
      <c r="C23" s="734"/>
      <c r="D23" s="88"/>
      <c r="E23" s="261">
        <v>2915</v>
      </c>
      <c r="F23" s="208" t="s">
        <v>992</v>
      </c>
      <c r="H23" s="208" t="s">
        <v>993</v>
      </c>
      <c r="I23" s="208" t="s">
        <v>994</v>
      </c>
    </row>
    <row r="24" spans="1:9" s="38" customFormat="1" ht="15" customHeight="1" x14ac:dyDescent="0.25">
      <c r="A24" s="97">
        <v>90819</v>
      </c>
      <c r="B24" s="78" t="s">
        <v>991</v>
      </c>
      <c r="C24" s="734"/>
      <c r="D24" s="88"/>
      <c r="E24" s="261">
        <v>2918</v>
      </c>
      <c r="F24" s="208" t="s">
        <v>996</v>
      </c>
      <c r="H24" s="208" t="s">
        <v>997</v>
      </c>
      <c r="I24" s="208" t="s">
        <v>998</v>
      </c>
    </row>
    <row r="25" spans="1:9" s="38" customFormat="1" x14ac:dyDescent="0.25">
      <c r="A25" s="97">
        <v>90821</v>
      </c>
      <c r="B25" s="78" t="s">
        <v>995</v>
      </c>
      <c r="C25" s="734"/>
      <c r="D25" s="88"/>
      <c r="E25" s="261">
        <v>29181</v>
      </c>
      <c r="F25" s="208" t="s">
        <v>1000</v>
      </c>
      <c r="H25" s="208" t="s">
        <v>1001</v>
      </c>
      <c r="I25" s="208" t="s">
        <v>1002</v>
      </c>
    </row>
    <row r="26" spans="1:9" s="38" customFormat="1" x14ac:dyDescent="0.25">
      <c r="A26" s="97">
        <v>90822</v>
      </c>
      <c r="B26" s="78" t="s">
        <v>999</v>
      </c>
      <c r="C26" s="734"/>
      <c r="D26" s="88"/>
      <c r="E26" s="261">
        <v>29182</v>
      </c>
      <c r="F26" s="208" t="s">
        <v>1004</v>
      </c>
      <c r="H26" s="208" t="s">
        <v>1005</v>
      </c>
      <c r="I26" s="208" t="s">
        <v>1006</v>
      </c>
    </row>
    <row r="27" spans="1:9" s="38" customFormat="1" x14ac:dyDescent="0.25">
      <c r="A27" s="97">
        <v>90823</v>
      </c>
      <c r="B27" s="78" t="s">
        <v>1003</v>
      </c>
      <c r="C27" s="734"/>
      <c r="D27" s="88"/>
      <c r="E27" s="261">
        <v>29189</v>
      </c>
      <c r="F27" s="208" t="s">
        <v>1008</v>
      </c>
      <c r="H27" s="208" t="s">
        <v>1009</v>
      </c>
      <c r="I27" s="208" t="s">
        <v>1010</v>
      </c>
    </row>
    <row r="28" spans="1:9" s="38" customFormat="1" x14ac:dyDescent="0.25">
      <c r="A28" s="97">
        <v>90824</v>
      </c>
      <c r="B28" s="78" t="s">
        <v>1007</v>
      </c>
      <c r="C28" s="734"/>
      <c r="D28" s="88"/>
      <c r="E28" s="261">
        <v>2919</v>
      </c>
      <c r="F28" s="208" t="s">
        <v>1012</v>
      </c>
      <c r="H28" s="208" t="s">
        <v>1013</v>
      </c>
      <c r="I28" s="208" t="s">
        <v>1014</v>
      </c>
    </row>
    <row r="29" spans="1:9" s="38" customFormat="1" x14ac:dyDescent="0.25">
      <c r="A29" s="97">
        <v>90826</v>
      </c>
      <c r="B29" s="78" t="s">
        <v>1011</v>
      </c>
      <c r="C29" s="734"/>
      <c r="D29" s="88"/>
      <c r="E29" s="261">
        <v>2920</v>
      </c>
      <c r="F29" s="208" t="s">
        <v>1016</v>
      </c>
      <c r="H29" s="208" t="s">
        <v>1017</v>
      </c>
      <c r="I29" s="208" t="s">
        <v>1018</v>
      </c>
    </row>
    <row r="30" spans="1:9" s="38" customFormat="1" x14ac:dyDescent="0.25">
      <c r="A30" s="97">
        <v>90827</v>
      </c>
      <c r="B30" s="78" t="s">
        <v>1015</v>
      </c>
      <c r="C30" s="734"/>
      <c r="D30" s="88"/>
      <c r="E30" s="261">
        <v>29211</v>
      </c>
      <c r="F30" s="208" t="s">
        <v>1020</v>
      </c>
      <c r="H30" s="208" t="s">
        <v>1021</v>
      </c>
      <c r="I30" s="208" t="s">
        <v>1022</v>
      </c>
    </row>
    <row r="31" spans="1:9" s="38" customFormat="1" x14ac:dyDescent="0.25">
      <c r="A31" s="97">
        <v>90828</v>
      </c>
      <c r="B31" s="78" t="s">
        <v>1019</v>
      </c>
      <c r="C31" s="734"/>
      <c r="D31" s="88"/>
      <c r="E31" s="261">
        <v>29212</v>
      </c>
      <c r="F31" s="208" t="s">
        <v>1024</v>
      </c>
      <c r="H31" s="208" t="s">
        <v>1025</v>
      </c>
      <c r="I31" s="208" t="s">
        <v>1026</v>
      </c>
    </row>
    <row r="32" spans="1:9" s="38" customFormat="1" x14ac:dyDescent="0.25">
      <c r="A32" s="97">
        <v>90829</v>
      </c>
      <c r="B32" s="78" t="s">
        <v>1023</v>
      </c>
      <c r="C32" s="734"/>
      <c r="D32" s="88"/>
      <c r="E32" s="261">
        <v>2922</v>
      </c>
      <c r="F32" s="208" t="s">
        <v>1028</v>
      </c>
      <c r="H32" s="208" t="s">
        <v>1029</v>
      </c>
      <c r="I32" s="208" t="s">
        <v>1030</v>
      </c>
    </row>
    <row r="33" spans="1:9" s="38" customFormat="1" x14ac:dyDescent="0.25">
      <c r="A33" s="97">
        <v>90832</v>
      </c>
      <c r="B33" s="78" t="s">
        <v>1027</v>
      </c>
      <c r="C33" s="734"/>
      <c r="D33" s="88"/>
      <c r="E33" s="261">
        <v>29281</v>
      </c>
      <c r="F33" s="208" t="s">
        <v>1032</v>
      </c>
      <c r="H33" s="208" t="s">
        <v>1033</v>
      </c>
      <c r="I33" s="208" t="s">
        <v>1034</v>
      </c>
    </row>
    <row r="34" spans="1:9" s="38" customFormat="1" x14ac:dyDescent="0.25">
      <c r="A34" s="97">
        <v>90833</v>
      </c>
      <c r="B34" s="78" t="s">
        <v>1031</v>
      </c>
      <c r="C34" s="734"/>
      <c r="D34" s="88"/>
      <c r="E34" s="261">
        <v>29282</v>
      </c>
      <c r="F34" s="208" t="s">
        <v>1036</v>
      </c>
      <c r="H34" s="208" t="s">
        <v>1037</v>
      </c>
      <c r="I34" s="208" t="s">
        <v>1038</v>
      </c>
    </row>
    <row r="35" spans="1:9" s="38" customFormat="1" x14ac:dyDescent="0.25">
      <c r="A35" s="97">
        <v>90834</v>
      </c>
      <c r="B35" s="78" t="s">
        <v>1035</v>
      </c>
      <c r="C35" s="734"/>
      <c r="D35" s="88"/>
      <c r="E35" s="261">
        <v>29283</v>
      </c>
      <c r="F35" s="208" t="s">
        <v>1040</v>
      </c>
      <c r="H35" s="208" t="s">
        <v>1041</v>
      </c>
      <c r="I35" s="208" t="s">
        <v>1042</v>
      </c>
    </row>
    <row r="36" spans="1:9" s="38" customFormat="1" x14ac:dyDescent="0.25">
      <c r="A36" s="97">
        <v>90836</v>
      </c>
      <c r="B36" s="78" t="s">
        <v>1039</v>
      </c>
      <c r="C36" s="734"/>
      <c r="D36" s="88"/>
      <c r="E36" s="261">
        <v>29284</v>
      </c>
      <c r="F36" s="208" t="s">
        <v>1044</v>
      </c>
      <c r="H36" s="208" t="s">
        <v>1045</v>
      </c>
      <c r="I36" s="208" t="s">
        <v>1046</v>
      </c>
    </row>
    <row r="37" spans="1:9" s="38" customFormat="1" x14ac:dyDescent="0.25">
      <c r="A37" s="97">
        <v>90837</v>
      </c>
      <c r="B37" s="78" t="s">
        <v>1043</v>
      </c>
      <c r="C37" s="734"/>
      <c r="D37" s="88"/>
      <c r="E37" s="261">
        <v>29285</v>
      </c>
      <c r="F37" s="208" t="s">
        <v>1048</v>
      </c>
      <c r="H37" s="208" t="s">
        <v>1049</v>
      </c>
      <c r="I37" s="208" t="s">
        <v>1050</v>
      </c>
    </row>
    <row r="38" spans="1:9" s="38" customFormat="1" x14ac:dyDescent="0.25">
      <c r="A38" s="97">
        <v>90838</v>
      </c>
      <c r="B38" s="78" t="s">
        <v>1047</v>
      </c>
      <c r="C38" s="734"/>
      <c r="D38" s="88"/>
      <c r="E38" s="261">
        <v>29289</v>
      </c>
      <c r="F38" s="208" t="s">
        <v>1052</v>
      </c>
      <c r="H38" s="208" t="s">
        <v>1053</v>
      </c>
      <c r="I38" s="208" t="s">
        <v>1054</v>
      </c>
    </row>
    <row r="39" spans="1:9" s="38" customFormat="1" x14ac:dyDescent="0.25">
      <c r="A39" s="97">
        <v>90839</v>
      </c>
      <c r="B39" s="78" t="s">
        <v>1051</v>
      </c>
      <c r="C39" s="734"/>
      <c r="D39" s="88"/>
      <c r="E39" s="261">
        <v>2929</v>
      </c>
      <c r="F39" s="208" t="s">
        <v>1056</v>
      </c>
      <c r="H39" s="208" t="s">
        <v>1057</v>
      </c>
      <c r="I39" s="208" t="s">
        <v>1058</v>
      </c>
    </row>
    <row r="40" spans="1:9" s="38" customFormat="1" x14ac:dyDescent="0.25">
      <c r="A40" s="97">
        <v>90840</v>
      </c>
      <c r="B40" s="78" t="s">
        <v>1055</v>
      </c>
      <c r="C40" s="734"/>
      <c r="D40" s="88"/>
      <c r="E40" s="261">
        <v>2930</v>
      </c>
      <c r="F40" s="208" t="s">
        <v>1060</v>
      </c>
      <c r="H40" s="208" t="s">
        <v>1061</v>
      </c>
      <c r="I40" s="208" t="s">
        <v>1062</v>
      </c>
    </row>
    <row r="41" spans="1:9" s="38" customFormat="1" x14ac:dyDescent="0.25">
      <c r="A41" s="97">
        <v>90846</v>
      </c>
      <c r="B41" s="78" t="s">
        <v>1059</v>
      </c>
      <c r="C41" s="734"/>
      <c r="D41" s="88"/>
      <c r="E41" s="261">
        <v>2931</v>
      </c>
      <c r="F41" s="208" t="s">
        <v>1064</v>
      </c>
      <c r="H41" s="208" t="s">
        <v>1065</v>
      </c>
      <c r="I41" s="208" t="s">
        <v>1066</v>
      </c>
    </row>
    <row r="42" spans="1:9" s="38" customFormat="1" x14ac:dyDescent="0.25">
      <c r="A42" s="97">
        <v>90847</v>
      </c>
      <c r="B42" s="78" t="s">
        <v>1063</v>
      </c>
      <c r="C42" s="734"/>
      <c r="D42" s="88"/>
      <c r="E42" s="261">
        <v>29381</v>
      </c>
      <c r="F42" s="208" t="s">
        <v>1068</v>
      </c>
      <c r="H42" s="208" t="s">
        <v>1069</v>
      </c>
      <c r="I42" s="208" t="s">
        <v>1070</v>
      </c>
    </row>
    <row r="43" spans="1:9" s="38" customFormat="1" x14ac:dyDescent="0.25">
      <c r="A43" s="97">
        <v>90849</v>
      </c>
      <c r="B43" s="78" t="s">
        <v>1067</v>
      </c>
      <c r="C43" s="734"/>
      <c r="D43" s="88"/>
      <c r="E43" s="261">
        <v>29382</v>
      </c>
      <c r="F43" s="208" t="s">
        <v>1072</v>
      </c>
      <c r="H43" s="208" t="s">
        <v>1073</v>
      </c>
      <c r="I43" s="208" t="s">
        <v>1074</v>
      </c>
    </row>
    <row r="44" spans="1:9" s="38" customFormat="1" x14ac:dyDescent="0.25">
      <c r="A44" s="97">
        <v>90853</v>
      </c>
      <c r="B44" s="78" t="s">
        <v>1071</v>
      </c>
      <c r="C44" s="734"/>
      <c r="D44" s="88"/>
      <c r="E44" s="261">
        <v>29383</v>
      </c>
      <c r="F44" s="208" t="s">
        <v>1076</v>
      </c>
      <c r="H44" s="208" t="s">
        <v>1077</v>
      </c>
      <c r="I44" s="208" t="s">
        <v>1078</v>
      </c>
    </row>
    <row r="45" spans="1:9" s="38" customFormat="1" x14ac:dyDescent="0.25">
      <c r="A45" s="97">
        <v>90862</v>
      </c>
      <c r="B45" s="78" t="s">
        <v>1075</v>
      </c>
      <c r="C45" s="734"/>
      <c r="D45" s="88"/>
      <c r="E45" s="261">
        <v>29384</v>
      </c>
      <c r="F45" s="208" t="s">
        <v>1080</v>
      </c>
      <c r="H45" s="208" t="s">
        <v>1081</v>
      </c>
      <c r="I45" s="208" t="s">
        <v>1082</v>
      </c>
    </row>
    <row r="46" spans="1:9" s="38" customFormat="1" ht="15" customHeight="1" thickBot="1" x14ac:dyDescent="0.3">
      <c r="A46" s="98">
        <v>90863</v>
      </c>
      <c r="B46" s="99" t="s">
        <v>1079</v>
      </c>
      <c r="C46" s="735"/>
      <c r="D46" s="88"/>
      <c r="E46" s="261">
        <v>29389</v>
      </c>
      <c r="F46" s="208" t="s">
        <v>1085</v>
      </c>
      <c r="H46" s="208" t="s">
        <v>1086</v>
      </c>
      <c r="I46" s="208" t="s">
        <v>1087</v>
      </c>
    </row>
    <row r="47" spans="1:9" s="38" customFormat="1" x14ac:dyDescent="0.25">
      <c r="A47" s="241" t="s">
        <v>1083</v>
      </c>
      <c r="B47" s="240" t="s">
        <v>3014</v>
      </c>
      <c r="C47" s="728" t="s">
        <v>1084</v>
      </c>
      <c r="D47" s="88"/>
      <c r="E47" s="261">
        <v>2939</v>
      </c>
      <c r="F47" s="208" t="s">
        <v>1090</v>
      </c>
      <c r="H47" s="208" t="s">
        <v>1091</v>
      </c>
      <c r="I47" s="208" t="s">
        <v>1092</v>
      </c>
    </row>
    <row r="48" spans="1:9" s="38" customFormat="1" ht="15" customHeight="1" x14ac:dyDescent="0.25">
      <c r="A48" s="97" t="s">
        <v>1088</v>
      </c>
      <c r="B48" s="78" t="s">
        <v>1089</v>
      </c>
      <c r="C48" s="729"/>
      <c r="D48" s="88"/>
      <c r="E48" s="261">
        <v>2940</v>
      </c>
      <c r="F48" s="208" t="s">
        <v>1095</v>
      </c>
      <c r="H48" s="208" t="s">
        <v>1096</v>
      </c>
      <c r="I48" s="208" t="s">
        <v>1097</v>
      </c>
    </row>
    <row r="49" spans="1:9" s="38" customFormat="1" x14ac:dyDescent="0.25">
      <c r="A49" s="97" t="s">
        <v>1093</v>
      </c>
      <c r="B49" s="78" t="s">
        <v>1094</v>
      </c>
      <c r="C49" s="729"/>
      <c r="D49" s="88"/>
      <c r="E49" s="261">
        <v>2941</v>
      </c>
      <c r="F49" s="208" t="s">
        <v>1100</v>
      </c>
      <c r="H49" s="208" t="s">
        <v>1101</v>
      </c>
      <c r="I49" s="208" t="s">
        <v>1102</v>
      </c>
    </row>
    <row r="50" spans="1:9" s="38" customFormat="1" x14ac:dyDescent="0.25">
      <c r="A50" s="97" t="s">
        <v>1098</v>
      </c>
      <c r="B50" s="78" t="s">
        <v>1099</v>
      </c>
      <c r="C50" s="729"/>
      <c r="D50" s="88"/>
      <c r="E50" s="261">
        <v>29410</v>
      </c>
      <c r="F50" s="208" t="s">
        <v>1105</v>
      </c>
      <c r="H50" s="208" t="s">
        <v>1106</v>
      </c>
      <c r="I50" s="208" t="s">
        <v>1107</v>
      </c>
    </row>
    <row r="51" spans="1:9" s="38" customFormat="1" x14ac:dyDescent="0.25">
      <c r="A51" s="97" t="s">
        <v>1103</v>
      </c>
      <c r="B51" s="78" t="s">
        <v>1104</v>
      </c>
      <c r="C51" s="729"/>
      <c r="D51" s="88"/>
      <c r="E51" s="261">
        <v>29411</v>
      </c>
      <c r="F51" s="208" t="s">
        <v>1110</v>
      </c>
      <c r="H51" s="208" t="s">
        <v>1111</v>
      </c>
      <c r="I51" s="208" t="s">
        <v>1112</v>
      </c>
    </row>
    <row r="52" spans="1:9" s="38" customFormat="1" x14ac:dyDescent="0.25">
      <c r="A52" s="97" t="s">
        <v>1108</v>
      </c>
      <c r="B52" s="78" t="s">
        <v>1109</v>
      </c>
      <c r="C52" s="729"/>
      <c r="D52" s="88"/>
      <c r="E52" s="261">
        <v>29420</v>
      </c>
      <c r="F52" s="208" t="s">
        <v>1115</v>
      </c>
      <c r="H52" s="208" t="s">
        <v>1116</v>
      </c>
      <c r="I52" s="208" t="s">
        <v>1117</v>
      </c>
    </row>
    <row r="53" spans="1:9" s="38" customFormat="1" x14ac:dyDescent="0.25">
      <c r="A53" s="97" t="s">
        <v>1113</v>
      </c>
      <c r="B53" s="78" t="s">
        <v>1114</v>
      </c>
      <c r="C53" s="729"/>
      <c r="D53" s="88"/>
      <c r="E53" s="261">
        <v>29421</v>
      </c>
      <c r="F53" s="208" t="s">
        <v>1120</v>
      </c>
      <c r="H53" s="208" t="s">
        <v>1121</v>
      </c>
      <c r="I53" s="208" t="s">
        <v>1122</v>
      </c>
    </row>
    <row r="54" spans="1:9" s="38" customFormat="1" x14ac:dyDescent="0.25">
      <c r="A54" s="97" t="s">
        <v>1118</v>
      </c>
      <c r="B54" s="78" t="s">
        <v>1119</v>
      </c>
      <c r="C54" s="729"/>
      <c r="D54" s="88"/>
      <c r="E54" s="261">
        <v>2948</v>
      </c>
      <c r="F54" s="208" t="s">
        <v>1125</v>
      </c>
      <c r="H54" s="208" t="s">
        <v>1126</v>
      </c>
      <c r="I54" s="208" t="s">
        <v>1127</v>
      </c>
    </row>
    <row r="55" spans="1:9" s="38" customFormat="1" x14ac:dyDescent="0.25">
      <c r="A55" s="97" t="s">
        <v>1123</v>
      </c>
      <c r="B55" s="78" t="s">
        <v>1124</v>
      </c>
      <c r="C55" s="729"/>
      <c r="D55" s="88"/>
      <c r="E55" s="261">
        <v>2949</v>
      </c>
      <c r="F55" s="208" t="s">
        <v>1130</v>
      </c>
      <c r="H55" s="208" t="s">
        <v>1131</v>
      </c>
      <c r="I55" s="208" t="s">
        <v>1132</v>
      </c>
    </row>
    <row r="56" spans="1:9" s="38" customFormat="1" x14ac:dyDescent="0.25">
      <c r="A56" s="97" t="s">
        <v>1128</v>
      </c>
      <c r="B56" s="78" t="s">
        <v>1129</v>
      </c>
      <c r="C56" s="729"/>
      <c r="D56" s="88"/>
      <c r="E56" s="261">
        <v>29500</v>
      </c>
      <c r="F56" s="208" t="s">
        <v>1135</v>
      </c>
      <c r="H56" s="208" t="s">
        <v>1136</v>
      </c>
      <c r="I56" s="208" t="s">
        <v>1137</v>
      </c>
    </row>
    <row r="57" spans="1:9" s="38" customFormat="1" x14ac:dyDescent="0.25">
      <c r="A57" s="97" t="s">
        <v>1133</v>
      </c>
      <c r="B57" s="78" t="s">
        <v>1134</v>
      </c>
      <c r="C57" s="729"/>
      <c r="D57" s="88"/>
      <c r="E57" s="261">
        <v>29501</v>
      </c>
      <c r="F57" s="208" t="s">
        <v>1140</v>
      </c>
      <c r="H57" s="208" t="s">
        <v>1141</v>
      </c>
      <c r="I57" s="208" t="s">
        <v>1142</v>
      </c>
    </row>
    <row r="58" spans="1:9" s="38" customFormat="1" x14ac:dyDescent="0.25">
      <c r="A58" s="97" t="s">
        <v>1138</v>
      </c>
      <c r="B58" s="78" t="s">
        <v>1139</v>
      </c>
      <c r="C58" s="729"/>
      <c r="D58" s="88"/>
      <c r="E58" s="261">
        <v>29502</v>
      </c>
      <c r="F58" s="208" t="s">
        <v>1145</v>
      </c>
      <c r="H58" s="208" t="s">
        <v>1146</v>
      </c>
      <c r="I58" s="208" t="s">
        <v>1147</v>
      </c>
    </row>
    <row r="59" spans="1:9" s="38" customFormat="1" x14ac:dyDescent="0.25">
      <c r="A59" s="97" t="s">
        <v>1143</v>
      </c>
      <c r="B59" s="78" t="s">
        <v>1144</v>
      </c>
      <c r="C59" s="729"/>
      <c r="D59" s="88"/>
      <c r="E59" s="261">
        <v>29503</v>
      </c>
      <c r="F59" s="208" t="s">
        <v>1150</v>
      </c>
      <c r="H59" s="208" t="s">
        <v>1151</v>
      </c>
      <c r="I59" s="208" t="s">
        <v>1152</v>
      </c>
    </row>
    <row r="60" spans="1:9" s="38" customFormat="1" x14ac:dyDescent="0.25">
      <c r="A60" s="97" t="s">
        <v>1148</v>
      </c>
      <c r="B60" s="78" t="s">
        <v>1149</v>
      </c>
      <c r="C60" s="729"/>
      <c r="D60" s="88"/>
      <c r="E60" s="261">
        <v>29504</v>
      </c>
      <c r="F60" s="208" t="s">
        <v>1155</v>
      </c>
      <c r="H60" s="208" t="s">
        <v>1156</v>
      </c>
      <c r="I60" s="208" t="s">
        <v>1157</v>
      </c>
    </row>
    <row r="61" spans="1:9" s="38" customFormat="1" x14ac:dyDescent="0.25">
      <c r="A61" s="97" t="s">
        <v>1153</v>
      </c>
      <c r="B61" s="78" t="s">
        <v>1154</v>
      </c>
      <c r="C61" s="729"/>
      <c r="D61" s="88"/>
      <c r="E61" s="261">
        <v>29505</v>
      </c>
      <c r="F61" s="208" t="s">
        <v>1160</v>
      </c>
      <c r="H61" s="208" t="s">
        <v>1161</v>
      </c>
      <c r="I61" s="208" t="s">
        <v>1162</v>
      </c>
    </row>
    <row r="62" spans="1:9" s="38" customFormat="1" x14ac:dyDescent="0.25">
      <c r="A62" s="97" t="s">
        <v>1158</v>
      </c>
      <c r="B62" s="78" t="s">
        <v>1159</v>
      </c>
      <c r="C62" s="729"/>
      <c r="D62" s="88"/>
      <c r="E62" s="261">
        <v>29510</v>
      </c>
      <c r="F62" s="208" t="s">
        <v>1165</v>
      </c>
      <c r="H62" s="208" t="s">
        <v>1166</v>
      </c>
      <c r="I62" s="208" t="s">
        <v>1167</v>
      </c>
    </row>
    <row r="63" spans="1:9" s="38" customFormat="1" x14ac:dyDescent="0.25">
      <c r="A63" s="97" t="s">
        <v>1163</v>
      </c>
      <c r="B63" s="78" t="s">
        <v>1164</v>
      </c>
      <c r="C63" s="729"/>
      <c r="D63" s="88"/>
      <c r="E63" s="261">
        <v>29511</v>
      </c>
      <c r="F63" s="208" t="s">
        <v>1170</v>
      </c>
      <c r="H63" s="208" t="s">
        <v>1171</v>
      </c>
      <c r="I63" s="208" t="s">
        <v>1172</v>
      </c>
    </row>
    <row r="64" spans="1:9" s="38" customFormat="1" x14ac:dyDescent="0.25">
      <c r="A64" s="97" t="s">
        <v>1168</v>
      </c>
      <c r="B64" s="78" t="s">
        <v>1169</v>
      </c>
      <c r="C64" s="729"/>
      <c r="D64" s="88"/>
      <c r="E64" s="261">
        <v>29512</v>
      </c>
      <c r="F64" s="208" t="s">
        <v>1175</v>
      </c>
      <c r="H64" s="208" t="s">
        <v>1176</v>
      </c>
      <c r="I64" s="208" t="s">
        <v>1177</v>
      </c>
    </row>
    <row r="65" spans="1:9" s="38" customFormat="1" x14ac:dyDescent="0.25">
      <c r="A65" s="97" t="s">
        <v>1173</v>
      </c>
      <c r="B65" s="78" t="s">
        <v>1174</v>
      </c>
      <c r="C65" s="729"/>
      <c r="D65" s="88"/>
      <c r="E65" s="261">
        <v>29513</v>
      </c>
      <c r="F65" s="208" t="s">
        <v>1180</v>
      </c>
      <c r="H65" s="208" t="s">
        <v>1181</v>
      </c>
      <c r="I65" s="208" t="s">
        <v>1182</v>
      </c>
    </row>
    <row r="66" spans="1:9" s="38" customFormat="1" x14ac:dyDescent="0.25">
      <c r="A66" s="97" t="s">
        <v>1178</v>
      </c>
      <c r="B66" s="78" t="s">
        <v>1179</v>
      </c>
      <c r="C66" s="729"/>
      <c r="D66" s="88"/>
      <c r="E66" s="261">
        <v>29514</v>
      </c>
      <c r="F66" s="208" t="s">
        <v>1185</v>
      </c>
      <c r="H66" s="208" t="s">
        <v>1186</v>
      </c>
      <c r="I66" s="208" t="s">
        <v>1187</v>
      </c>
    </row>
    <row r="67" spans="1:9" s="38" customFormat="1" x14ac:dyDescent="0.25">
      <c r="A67" s="97" t="s">
        <v>1183</v>
      </c>
      <c r="B67" s="78" t="s">
        <v>1184</v>
      </c>
      <c r="C67" s="729"/>
      <c r="D67" s="88"/>
      <c r="E67" s="261">
        <v>29515</v>
      </c>
      <c r="F67" s="208" t="s">
        <v>1190</v>
      </c>
      <c r="H67" s="208" t="s">
        <v>1191</v>
      </c>
      <c r="I67" s="208" t="s">
        <v>1192</v>
      </c>
    </row>
    <row r="68" spans="1:9" s="38" customFormat="1" x14ac:dyDescent="0.25">
      <c r="A68" s="97" t="s">
        <v>1188</v>
      </c>
      <c r="B68" s="78" t="s">
        <v>1189</v>
      </c>
      <c r="C68" s="729"/>
      <c r="D68" s="88"/>
      <c r="E68" s="261">
        <v>29520</v>
      </c>
      <c r="F68" s="208" t="s">
        <v>1195</v>
      </c>
      <c r="H68" s="208" t="s">
        <v>1196</v>
      </c>
      <c r="I68" s="208" t="s">
        <v>1197</v>
      </c>
    </row>
    <row r="69" spans="1:9" s="38" customFormat="1" x14ac:dyDescent="0.25">
      <c r="A69" s="97" t="s">
        <v>1193</v>
      </c>
      <c r="B69" s="78" t="s">
        <v>1194</v>
      </c>
      <c r="C69" s="729"/>
      <c r="D69" s="88"/>
      <c r="E69" s="261">
        <v>29521</v>
      </c>
      <c r="F69" s="208" t="s">
        <v>1200</v>
      </c>
      <c r="H69" s="208" t="s">
        <v>1201</v>
      </c>
      <c r="I69" s="208" t="s">
        <v>1202</v>
      </c>
    </row>
    <row r="70" spans="1:9" s="38" customFormat="1" x14ac:dyDescent="0.25">
      <c r="A70" s="97" t="s">
        <v>1198</v>
      </c>
      <c r="B70" s="78" t="s">
        <v>1199</v>
      </c>
      <c r="C70" s="729"/>
      <c r="D70" s="88"/>
      <c r="E70" s="261">
        <v>29522</v>
      </c>
      <c r="F70" s="208" t="s">
        <v>1205</v>
      </c>
      <c r="H70" s="208" t="s">
        <v>1206</v>
      </c>
      <c r="I70" s="208" t="s">
        <v>1207</v>
      </c>
    </row>
    <row r="71" spans="1:9" s="38" customFormat="1" ht="15" customHeight="1" thickBot="1" x14ac:dyDescent="0.3">
      <c r="A71" s="98" t="s">
        <v>1203</v>
      </c>
      <c r="B71" s="99" t="s">
        <v>1204</v>
      </c>
      <c r="C71" s="730"/>
      <c r="D71" s="88"/>
      <c r="E71" s="261">
        <v>29523</v>
      </c>
      <c r="F71" s="208" t="s">
        <v>1208</v>
      </c>
      <c r="H71" s="208" t="s">
        <v>1209</v>
      </c>
      <c r="I71" s="208" t="s">
        <v>1210</v>
      </c>
    </row>
    <row r="72" spans="1:9" x14ac:dyDescent="0.25">
      <c r="E72" s="29">
        <v>29524</v>
      </c>
      <c r="F72" s="2" t="s">
        <v>1211</v>
      </c>
      <c r="H72" s="2" t="s">
        <v>1212</v>
      </c>
      <c r="I72" s="2" t="s">
        <v>1213</v>
      </c>
    </row>
    <row r="73" spans="1:9" ht="15" customHeight="1" x14ac:dyDescent="0.25">
      <c r="E73" s="29">
        <v>29525</v>
      </c>
      <c r="F73" s="2" t="s">
        <v>1214</v>
      </c>
      <c r="H73" s="2" t="s">
        <v>1215</v>
      </c>
      <c r="I73" s="2" t="s">
        <v>1216</v>
      </c>
    </row>
    <row r="74" spans="1:9" x14ac:dyDescent="0.25">
      <c r="E74" s="29">
        <v>29530</v>
      </c>
      <c r="F74" s="2" t="s">
        <v>1217</v>
      </c>
      <c r="H74" s="2" t="s">
        <v>1218</v>
      </c>
      <c r="I74" s="2" t="s">
        <v>1219</v>
      </c>
    </row>
    <row r="75" spans="1:9" x14ac:dyDescent="0.25">
      <c r="E75" s="29">
        <v>29531</v>
      </c>
      <c r="F75" s="2" t="s">
        <v>1220</v>
      </c>
      <c r="H75" s="2" t="s">
        <v>1221</v>
      </c>
      <c r="I75" s="2" t="s">
        <v>1222</v>
      </c>
    </row>
    <row r="76" spans="1:9" x14ac:dyDescent="0.25">
      <c r="E76" s="29">
        <v>29532</v>
      </c>
      <c r="F76" s="2" t="s">
        <v>1223</v>
      </c>
      <c r="H76" s="2" t="s">
        <v>1224</v>
      </c>
      <c r="I76" s="2" t="s">
        <v>1225</v>
      </c>
    </row>
    <row r="77" spans="1:9" ht="15" customHeight="1" x14ac:dyDescent="0.25">
      <c r="E77" s="29">
        <v>29533</v>
      </c>
      <c r="F77" s="2" t="s">
        <v>1226</v>
      </c>
      <c r="H77" s="2" t="s">
        <v>1227</v>
      </c>
      <c r="I77" s="2" t="s">
        <v>1228</v>
      </c>
    </row>
    <row r="78" spans="1:9" x14ac:dyDescent="0.25">
      <c r="E78" s="29">
        <v>29534</v>
      </c>
      <c r="F78" s="2" t="s">
        <v>1229</v>
      </c>
      <c r="H78" s="2" t="s">
        <v>1230</v>
      </c>
      <c r="I78" s="2" t="s">
        <v>1231</v>
      </c>
    </row>
    <row r="79" spans="1:9" x14ac:dyDescent="0.25">
      <c r="E79" s="29">
        <v>29535</v>
      </c>
      <c r="F79" s="2" t="s">
        <v>1232</v>
      </c>
      <c r="H79" s="2" t="s">
        <v>1233</v>
      </c>
      <c r="I79" s="2" t="s">
        <v>1234</v>
      </c>
    </row>
    <row r="80" spans="1:9" x14ac:dyDescent="0.25">
      <c r="E80" s="29">
        <v>29540</v>
      </c>
      <c r="F80" s="2" t="s">
        <v>1235</v>
      </c>
      <c r="H80" s="2" t="s">
        <v>1236</v>
      </c>
      <c r="I80" s="2" t="s">
        <v>1237</v>
      </c>
    </row>
    <row r="81" spans="5:9" x14ac:dyDescent="0.25">
      <c r="E81" s="29">
        <v>29541</v>
      </c>
      <c r="F81" s="2" t="s">
        <v>1238</v>
      </c>
      <c r="H81" s="2" t="s">
        <v>1239</v>
      </c>
      <c r="I81" s="2" t="s">
        <v>1240</v>
      </c>
    </row>
    <row r="82" spans="5:9" x14ac:dyDescent="0.25">
      <c r="E82" s="29">
        <v>29542</v>
      </c>
      <c r="F82" s="2" t="s">
        <v>1241</v>
      </c>
      <c r="H82" s="2" t="s">
        <v>1242</v>
      </c>
      <c r="I82" s="2" t="s">
        <v>1243</v>
      </c>
    </row>
    <row r="83" spans="5:9" x14ac:dyDescent="0.25">
      <c r="E83" s="29">
        <v>29543</v>
      </c>
      <c r="F83" s="2" t="s">
        <v>1244</v>
      </c>
      <c r="H83" s="2" t="s">
        <v>1245</v>
      </c>
      <c r="I83" s="2" t="s">
        <v>1246</v>
      </c>
    </row>
    <row r="84" spans="5:9" x14ac:dyDescent="0.25">
      <c r="E84" s="29">
        <v>29544</v>
      </c>
      <c r="F84" s="2" t="s">
        <v>1247</v>
      </c>
      <c r="H84" s="2" t="s">
        <v>1248</v>
      </c>
      <c r="I84" s="2" t="s">
        <v>1249</v>
      </c>
    </row>
    <row r="85" spans="5:9" x14ac:dyDescent="0.25">
      <c r="E85" s="29">
        <v>29545</v>
      </c>
      <c r="F85" s="2" t="s">
        <v>1250</v>
      </c>
      <c r="H85" s="2" t="s">
        <v>1251</v>
      </c>
      <c r="I85" s="2" t="s">
        <v>1252</v>
      </c>
    </row>
    <row r="86" spans="5:9" x14ac:dyDescent="0.25">
      <c r="E86" s="29">
        <v>29550</v>
      </c>
      <c r="F86" s="2" t="s">
        <v>1253</v>
      </c>
      <c r="H86" s="2" t="s">
        <v>1254</v>
      </c>
      <c r="I86" s="2" t="s">
        <v>1255</v>
      </c>
    </row>
    <row r="87" spans="5:9" x14ac:dyDescent="0.25">
      <c r="E87" s="29">
        <v>29551</v>
      </c>
      <c r="F87" s="2" t="s">
        <v>1256</v>
      </c>
      <c r="H87" s="2" t="s">
        <v>1257</v>
      </c>
      <c r="I87" s="2" t="s">
        <v>1258</v>
      </c>
    </row>
    <row r="88" spans="5:9" x14ac:dyDescent="0.25">
      <c r="E88" s="29">
        <v>29552</v>
      </c>
      <c r="F88" s="2" t="s">
        <v>1259</v>
      </c>
      <c r="H88" s="2" t="s">
        <v>1260</v>
      </c>
      <c r="I88" s="2" t="s">
        <v>1261</v>
      </c>
    </row>
    <row r="89" spans="5:9" ht="15" customHeight="1" x14ac:dyDescent="0.25">
      <c r="E89" s="29">
        <v>29553</v>
      </c>
      <c r="F89" s="2" t="s">
        <v>1262</v>
      </c>
      <c r="H89" s="2" t="s">
        <v>1263</v>
      </c>
      <c r="I89" s="2" t="s">
        <v>1264</v>
      </c>
    </row>
    <row r="90" spans="5:9" x14ac:dyDescent="0.25">
      <c r="E90" s="29">
        <v>29554</v>
      </c>
      <c r="F90" s="2" t="s">
        <v>1265</v>
      </c>
      <c r="H90" s="2" t="s">
        <v>1266</v>
      </c>
      <c r="I90" s="2" t="s">
        <v>1267</v>
      </c>
    </row>
    <row r="91" spans="5:9" x14ac:dyDescent="0.25">
      <c r="E91" s="29">
        <v>29555</v>
      </c>
      <c r="F91" s="2" t="s">
        <v>1268</v>
      </c>
      <c r="H91" s="2" t="s">
        <v>1269</v>
      </c>
      <c r="I91" s="2" t="s">
        <v>1270</v>
      </c>
    </row>
    <row r="92" spans="5:9" x14ac:dyDescent="0.25">
      <c r="E92" s="29">
        <v>29560</v>
      </c>
      <c r="F92" s="2" t="s">
        <v>1271</v>
      </c>
      <c r="H92" s="2" t="s">
        <v>1272</v>
      </c>
      <c r="I92" s="2" t="s">
        <v>1273</v>
      </c>
    </row>
    <row r="93" spans="5:9" x14ac:dyDescent="0.25">
      <c r="E93" s="29">
        <v>29561</v>
      </c>
      <c r="F93" s="2" t="s">
        <v>1274</v>
      </c>
      <c r="H93" s="2" t="s">
        <v>1275</v>
      </c>
      <c r="I93" s="2" t="s">
        <v>1276</v>
      </c>
    </row>
    <row r="94" spans="5:9" x14ac:dyDescent="0.25">
      <c r="E94" s="29">
        <v>29562</v>
      </c>
      <c r="F94" s="2" t="s">
        <v>1271</v>
      </c>
      <c r="H94" s="2" t="s">
        <v>1277</v>
      </c>
      <c r="I94" s="2" t="s">
        <v>1278</v>
      </c>
    </row>
    <row r="95" spans="5:9" x14ac:dyDescent="0.25">
      <c r="E95" s="29">
        <v>29563</v>
      </c>
      <c r="F95" s="2" t="s">
        <v>1279</v>
      </c>
      <c r="H95" s="2" t="s">
        <v>1280</v>
      </c>
      <c r="I95" s="2" t="s">
        <v>1281</v>
      </c>
    </row>
    <row r="96" spans="5:9" x14ac:dyDescent="0.25">
      <c r="E96" s="29">
        <v>29564</v>
      </c>
      <c r="F96" s="2" t="s">
        <v>1282</v>
      </c>
      <c r="H96" s="2" t="s">
        <v>1283</v>
      </c>
      <c r="I96" s="2" t="s">
        <v>1284</v>
      </c>
    </row>
    <row r="97" spans="5:9" x14ac:dyDescent="0.25">
      <c r="E97" s="29">
        <v>29565</v>
      </c>
      <c r="F97" s="2" t="s">
        <v>1285</v>
      </c>
      <c r="H97" s="2" t="s">
        <v>1286</v>
      </c>
      <c r="I97" s="2" t="s">
        <v>1287</v>
      </c>
    </row>
    <row r="98" spans="5:9" x14ac:dyDescent="0.25">
      <c r="E98" s="29">
        <v>29570</v>
      </c>
      <c r="F98" s="2" t="s">
        <v>1288</v>
      </c>
      <c r="H98" s="2" t="s">
        <v>1289</v>
      </c>
      <c r="I98" s="2" t="s">
        <v>1290</v>
      </c>
    </row>
    <row r="99" spans="5:9" x14ac:dyDescent="0.25">
      <c r="E99" s="29">
        <v>29571</v>
      </c>
      <c r="F99" s="2" t="s">
        <v>1291</v>
      </c>
      <c r="H99" s="2" t="s">
        <v>1292</v>
      </c>
      <c r="I99" s="2" t="s">
        <v>1293</v>
      </c>
    </row>
    <row r="100" spans="5:9" x14ac:dyDescent="0.25">
      <c r="E100" s="29">
        <v>29572</v>
      </c>
      <c r="F100" s="2" t="s">
        <v>1294</v>
      </c>
      <c r="H100" s="2" t="s">
        <v>1295</v>
      </c>
      <c r="I100" s="2" t="s">
        <v>1296</v>
      </c>
    </row>
    <row r="101" spans="5:9" x14ac:dyDescent="0.25">
      <c r="E101" s="29">
        <v>29573</v>
      </c>
      <c r="F101" s="2" t="s">
        <v>1297</v>
      </c>
      <c r="H101" s="2" t="s">
        <v>1298</v>
      </c>
      <c r="I101" s="2" t="s">
        <v>1299</v>
      </c>
    </row>
    <row r="102" spans="5:9" x14ac:dyDescent="0.25">
      <c r="E102" s="29">
        <v>29574</v>
      </c>
      <c r="F102" s="2" t="s">
        <v>1300</v>
      </c>
      <c r="H102" s="2" t="s">
        <v>1301</v>
      </c>
      <c r="I102" s="2" t="s">
        <v>1302</v>
      </c>
    </row>
    <row r="103" spans="5:9" x14ac:dyDescent="0.25">
      <c r="E103" s="29">
        <v>29575</v>
      </c>
      <c r="F103" s="2" t="s">
        <v>1303</v>
      </c>
      <c r="H103" s="2" t="s">
        <v>1304</v>
      </c>
      <c r="I103" s="2" t="s">
        <v>1305</v>
      </c>
    </row>
    <row r="104" spans="5:9" x14ac:dyDescent="0.25">
      <c r="E104" s="29">
        <v>29580</v>
      </c>
      <c r="F104" s="2" t="s">
        <v>1306</v>
      </c>
      <c r="H104" s="2" t="s">
        <v>1307</v>
      </c>
      <c r="I104" s="2" t="s">
        <v>1308</v>
      </c>
    </row>
    <row r="105" spans="5:9" x14ac:dyDescent="0.25">
      <c r="E105" s="29">
        <v>29581</v>
      </c>
      <c r="F105" s="2" t="s">
        <v>1309</v>
      </c>
      <c r="H105" s="2" t="s">
        <v>1310</v>
      </c>
      <c r="I105" s="2" t="s">
        <v>1311</v>
      </c>
    </row>
    <row r="106" spans="5:9" x14ac:dyDescent="0.25">
      <c r="E106" s="29">
        <v>29582</v>
      </c>
      <c r="F106" s="2" t="s">
        <v>1312</v>
      </c>
      <c r="H106" s="2" t="s">
        <v>1313</v>
      </c>
      <c r="I106" s="2" t="s">
        <v>1314</v>
      </c>
    </row>
    <row r="107" spans="5:9" x14ac:dyDescent="0.25">
      <c r="E107" s="29">
        <v>29583</v>
      </c>
      <c r="F107" s="2" t="s">
        <v>1315</v>
      </c>
      <c r="H107" s="2" t="s">
        <v>1316</v>
      </c>
      <c r="I107" s="2" t="s">
        <v>1317</v>
      </c>
    </row>
    <row r="108" spans="5:9" ht="15" customHeight="1" x14ac:dyDescent="0.25">
      <c r="E108" s="29">
        <v>29584</v>
      </c>
      <c r="F108" s="2" t="s">
        <v>1318</v>
      </c>
      <c r="H108" s="2" t="s">
        <v>1319</v>
      </c>
      <c r="I108" s="2" t="s">
        <v>1320</v>
      </c>
    </row>
    <row r="109" spans="5:9" x14ac:dyDescent="0.25">
      <c r="E109" s="29">
        <v>29585</v>
      </c>
      <c r="F109" s="2" t="s">
        <v>1321</v>
      </c>
      <c r="H109" s="2" t="s">
        <v>1322</v>
      </c>
      <c r="I109" s="2" t="s">
        <v>1323</v>
      </c>
    </row>
    <row r="110" spans="5:9" x14ac:dyDescent="0.25">
      <c r="E110" s="29">
        <v>29590</v>
      </c>
      <c r="F110" s="2" t="s">
        <v>1324</v>
      </c>
      <c r="H110" s="2" t="s">
        <v>1325</v>
      </c>
      <c r="I110" s="2" t="s">
        <v>1326</v>
      </c>
    </row>
    <row r="111" spans="5:9" x14ac:dyDescent="0.25">
      <c r="E111" s="29">
        <v>29591</v>
      </c>
      <c r="F111" s="2" t="s">
        <v>1327</v>
      </c>
      <c r="H111" s="2" t="s">
        <v>1328</v>
      </c>
      <c r="I111" s="2" t="s">
        <v>1329</v>
      </c>
    </row>
    <row r="112" spans="5:9" x14ac:dyDescent="0.25">
      <c r="E112" s="29">
        <v>29592</v>
      </c>
      <c r="F112" s="2" t="s">
        <v>1330</v>
      </c>
      <c r="H112" s="2" t="s">
        <v>1331</v>
      </c>
      <c r="I112" s="2" t="s">
        <v>1332</v>
      </c>
    </row>
    <row r="113" spans="5:9" x14ac:dyDescent="0.25">
      <c r="E113" s="29">
        <v>29593</v>
      </c>
      <c r="F113" s="2" t="s">
        <v>1333</v>
      </c>
      <c r="H113" s="2" t="s">
        <v>1334</v>
      </c>
      <c r="I113" s="2" t="s">
        <v>1335</v>
      </c>
    </row>
    <row r="114" spans="5:9" x14ac:dyDescent="0.25">
      <c r="E114" s="29">
        <v>29594</v>
      </c>
      <c r="F114" s="2" t="s">
        <v>1336</v>
      </c>
      <c r="H114" s="2" t="s">
        <v>1337</v>
      </c>
      <c r="I114" s="2" t="s">
        <v>1338</v>
      </c>
    </row>
    <row r="115" spans="5:9" x14ac:dyDescent="0.25">
      <c r="E115" s="29">
        <v>29595</v>
      </c>
      <c r="F115" s="2" t="s">
        <v>1339</v>
      </c>
      <c r="H115" s="2" t="s">
        <v>1340</v>
      </c>
      <c r="I115" s="2" t="s">
        <v>1341</v>
      </c>
    </row>
    <row r="116" spans="5:9" x14ac:dyDescent="0.25">
      <c r="E116" s="29">
        <v>29600</v>
      </c>
      <c r="F116" s="2" t="s">
        <v>1342</v>
      </c>
      <c r="H116" s="2" t="s">
        <v>1343</v>
      </c>
      <c r="I116" s="2" t="s">
        <v>1344</v>
      </c>
    </row>
    <row r="117" spans="5:9" x14ac:dyDescent="0.25">
      <c r="E117" s="29">
        <v>29601</v>
      </c>
      <c r="F117" s="2" t="s">
        <v>1345</v>
      </c>
      <c r="H117" s="2" t="s">
        <v>1346</v>
      </c>
      <c r="I117" s="2" t="s">
        <v>1347</v>
      </c>
    </row>
    <row r="118" spans="5:9" x14ac:dyDescent="0.25">
      <c r="E118" s="29">
        <v>29602</v>
      </c>
      <c r="F118" s="2" t="s">
        <v>1348</v>
      </c>
      <c r="H118" s="2" t="s">
        <v>1349</v>
      </c>
      <c r="I118" s="2" t="s">
        <v>1350</v>
      </c>
    </row>
    <row r="119" spans="5:9" x14ac:dyDescent="0.25">
      <c r="E119" s="29">
        <v>29603</v>
      </c>
      <c r="F119" s="2" t="s">
        <v>1351</v>
      </c>
      <c r="H119" s="2" t="s">
        <v>1352</v>
      </c>
      <c r="I119" s="2" t="s">
        <v>1353</v>
      </c>
    </row>
    <row r="120" spans="5:9" x14ac:dyDescent="0.25">
      <c r="E120" s="29">
        <v>29604</v>
      </c>
      <c r="F120" s="2" t="s">
        <v>1354</v>
      </c>
      <c r="H120" s="2" t="s">
        <v>1355</v>
      </c>
      <c r="I120" s="2" t="s">
        <v>1356</v>
      </c>
    </row>
    <row r="121" spans="5:9" x14ac:dyDescent="0.25">
      <c r="E121" s="29">
        <v>29605</v>
      </c>
      <c r="F121" s="2" t="s">
        <v>1357</v>
      </c>
      <c r="H121" s="2" t="s">
        <v>1358</v>
      </c>
      <c r="I121" s="2" t="s">
        <v>1359</v>
      </c>
    </row>
    <row r="122" spans="5:9" x14ac:dyDescent="0.25">
      <c r="E122" s="29">
        <v>29606</v>
      </c>
      <c r="F122" s="2" t="s">
        <v>1360</v>
      </c>
      <c r="H122" s="2" t="s">
        <v>1361</v>
      </c>
      <c r="I122" s="2" t="s">
        <v>1362</v>
      </c>
    </row>
    <row r="123" spans="5:9" x14ac:dyDescent="0.25">
      <c r="E123" s="29">
        <v>29610</v>
      </c>
      <c r="F123" s="2" t="s">
        <v>1363</v>
      </c>
      <c r="H123" s="2" t="s">
        <v>1364</v>
      </c>
      <c r="I123" s="2" t="s">
        <v>1365</v>
      </c>
    </row>
    <row r="124" spans="5:9" x14ac:dyDescent="0.25">
      <c r="E124" s="29">
        <v>29611</v>
      </c>
      <c r="F124" s="2" t="s">
        <v>1366</v>
      </c>
      <c r="H124" s="2" t="s">
        <v>1367</v>
      </c>
      <c r="I124" s="2" t="s">
        <v>1368</v>
      </c>
    </row>
    <row r="125" spans="5:9" x14ac:dyDescent="0.25">
      <c r="E125" s="29">
        <v>29612</v>
      </c>
      <c r="F125" s="2" t="s">
        <v>1369</v>
      </c>
      <c r="H125" s="2" t="s">
        <v>1370</v>
      </c>
      <c r="I125" s="2" t="s">
        <v>1371</v>
      </c>
    </row>
    <row r="126" spans="5:9" ht="15" customHeight="1" x14ac:dyDescent="0.25">
      <c r="E126" s="29">
        <v>29613</v>
      </c>
      <c r="F126" s="2" t="s">
        <v>1372</v>
      </c>
      <c r="H126" s="2" t="s">
        <v>1373</v>
      </c>
      <c r="I126" s="2" t="s">
        <v>1374</v>
      </c>
    </row>
    <row r="127" spans="5:9" x14ac:dyDescent="0.25">
      <c r="E127" s="29">
        <v>29614</v>
      </c>
      <c r="F127" s="2" t="s">
        <v>1375</v>
      </c>
      <c r="H127" s="2" t="s">
        <v>1376</v>
      </c>
      <c r="I127" s="2" t="s">
        <v>1377</v>
      </c>
    </row>
    <row r="128" spans="5:9" x14ac:dyDescent="0.25">
      <c r="E128" s="29">
        <v>29615</v>
      </c>
      <c r="F128" s="2" t="s">
        <v>1378</v>
      </c>
      <c r="H128" s="2" t="s">
        <v>1379</v>
      </c>
      <c r="I128" s="2" t="s">
        <v>1380</v>
      </c>
    </row>
    <row r="129" spans="5:9" ht="15" customHeight="1" x14ac:dyDescent="0.25">
      <c r="E129" s="29">
        <v>29616</v>
      </c>
      <c r="F129" s="2" t="s">
        <v>1381</v>
      </c>
      <c r="H129" s="2" t="s">
        <v>1382</v>
      </c>
      <c r="I129" s="2" t="s">
        <v>1383</v>
      </c>
    </row>
    <row r="130" spans="5:9" ht="15" customHeight="1" x14ac:dyDescent="0.25">
      <c r="E130" s="29">
        <v>29620</v>
      </c>
      <c r="F130" s="2" t="s">
        <v>1384</v>
      </c>
      <c r="H130" s="2" t="s">
        <v>1385</v>
      </c>
      <c r="I130" s="2" t="s">
        <v>1386</v>
      </c>
    </row>
    <row r="131" spans="5:9" x14ac:dyDescent="0.25">
      <c r="E131" s="29">
        <v>29621</v>
      </c>
      <c r="F131" s="2" t="s">
        <v>1387</v>
      </c>
      <c r="H131" s="2" t="s">
        <v>1388</v>
      </c>
      <c r="I131" s="2" t="s">
        <v>1389</v>
      </c>
    </row>
    <row r="132" spans="5:9" ht="15" customHeight="1" x14ac:dyDescent="0.25">
      <c r="E132" s="29">
        <v>29622</v>
      </c>
      <c r="F132" s="2" t="s">
        <v>1390</v>
      </c>
      <c r="H132" s="2" t="s">
        <v>1391</v>
      </c>
      <c r="I132" s="2" t="s">
        <v>1392</v>
      </c>
    </row>
    <row r="133" spans="5:9" x14ac:dyDescent="0.25">
      <c r="E133" s="29">
        <v>29623</v>
      </c>
      <c r="F133" s="2" t="s">
        <v>1393</v>
      </c>
      <c r="H133" s="2" t="s">
        <v>1394</v>
      </c>
      <c r="I133" s="2" t="s">
        <v>1395</v>
      </c>
    </row>
    <row r="134" spans="5:9" x14ac:dyDescent="0.25">
      <c r="E134" s="29">
        <v>29624</v>
      </c>
      <c r="F134" s="2" t="s">
        <v>1396</v>
      </c>
      <c r="H134" s="2" t="s">
        <v>1397</v>
      </c>
      <c r="I134" s="2" t="s">
        <v>1398</v>
      </c>
    </row>
    <row r="135" spans="5:9" x14ac:dyDescent="0.25">
      <c r="E135" s="29">
        <v>29625</v>
      </c>
      <c r="F135" s="2" t="s">
        <v>1399</v>
      </c>
      <c r="H135" s="2" t="s">
        <v>1400</v>
      </c>
      <c r="I135" s="2" t="s">
        <v>1401</v>
      </c>
    </row>
    <row r="136" spans="5:9" x14ac:dyDescent="0.25">
      <c r="E136" s="29">
        <v>29626</v>
      </c>
      <c r="F136" s="2" t="s">
        <v>1402</v>
      </c>
      <c r="H136" s="2" t="s">
        <v>1403</v>
      </c>
      <c r="I136" s="2" t="s">
        <v>1404</v>
      </c>
    </row>
    <row r="137" spans="5:9" x14ac:dyDescent="0.25">
      <c r="E137" s="29">
        <v>29630</v>
      </c>
      <c r="F137" s="2" t="s">
        <v>1405</v>
      </c>
      <c r="H137" s="2" t="s">
        <v>1406</v>
      </c>
      <c r="I137" s="2" t="s">
        <v>1407</v>
      </c>
    </row>
    <row r="138" spans="5:9" x14ac:dyDescent="0.25">
      <c r="E138" s="29">
        <v>29631</v>
      </c>
      <c r="F138" s="2" t="s">
        <v>1408</v>
      </c>
      <c r="H138" s="2" t="s">
        <v>1409</v>
      </c>
      <c r="I138" s="2" t="s">
        <v>1410</v>
      </c>
    </row>
    <row r="139" spans="5:9" x14ac:dyDescent="0.25">
      <c r="E139" s="29">
        <v>29632</v>
      </c>
      <c r="F139" s="2" t="s">
        <v>1411</v>
      </c>
      <c r="H139" s="2" t="s">
        <v>1412</v>
      </c>
      <c r="I139" s="2" t="s">
        <v>1413</v>
      </c>
    </row>
    <row r="140" spans="5:9" x14ac:dyDescent="0.25">
      <c r="E140" s="29">
        <v>29633</v>
      </c>
      <c r="F140" s="2" t="s">
        <v>1414</v>
      </c>
      <c r="H140" s="2" t="s">
        <v>1415</v>
      </c>
      <c r="I140" s="2" t="s">
        <v>1416</v>
      </c>
    </row>
    <row r="141" spans="5:9" x14ac:dyDescent="0.25">
      <c r="E141" s="29">
        <v>29634</v>
      </c>
      <c r="F141" s="2" t="s">
        <v>1417</v>
      </c>
      <c r="H141" s="2" t="s">
        <v>1418</v>
      </c>
      <c r="I141" s="2" t="s">
        <v>1419</v>
      </c>
    </row>
    <row r="142" spans="5:9" x14ac:dyDescent="0.25">
      <c r="E142" s="29">
        <v>29635</v>
      </c>
      <c r="F142" s="2" t="s">
        <v>1420</v>
      </c>
      <c r="H142" s="2" t="s">
        <v>1421</v>
      </c>
      <c r="I142" s="2" t="s">
        <v>1422</v>
      </c>
    </row>
    <row r="143" spans="5:9" x14ac:dyDescent="0.25">
      <c r="E143" s="29">
        <v>29636</v>
      </c>
      <c r="F143" s="2" t="s">
        <v>1423</v>
      </c>
      <c r="H143" s="2" t="s">
        <v>1424</v>
      </c>
      <c r="I143" s="2" t="s">
        <v>1425</v>
      </c>
    </row>
    <row r="144" spans="5:9" x14ac:dyDescent="0.25">
      <c r="E144" s="29">
        <v>29640</v>
      </c>
      <c r="F144" s="2" t="s">
        <v>1426</v>
      </c>
      <c r="H144" s="2" t="s">
        <v>1427</v>
      </c>
      <c r="I144" s="2" t="s">
        <v>1428</v>
      </c>
    </row>
    <row r="145" spans="5:9" x14ac:dyDescent="0.25">
      <c r="E145" s="29">
        <v>29641</v>
      </c>
      <c r="F145" s="2" t="s">
        <v>1429</v>
      </c>
      <c r="H145" s="2" t="s">
        <v>1430</v>
      </c>
      <c r="I145" s="2" t="s">
        <v>1431</v>
      </c>
    </row>
    <row r="146" spans="5:9" x14ac:dyDescent="0.25">
      <c r="E146" s="29">
        <v>29642</v>
      </c>
      <c r="F146" s="2" t="s">
        <v>1432</v>
      </c>
      <c r="H146" s="2" t="s">
        <v>1433</v>
      </c>
      <c r="I146" s="2" t="s">
        <v>1434</v>
      </c>
    </row>
    <row r="147" spans="5:9" ht="15" customHeight="1" x14ac:dyDescent="0.25">
      <c r="E147" s="29">
        <v>29643</v>
      </c>
      <c r="F147" s="2" t="s">
        <v>1435</v>
      </c>
      <c r="H147" s="2" t="s">
        <v>1436</v>
      </c>
      <c r="I147" s="2" t="s">
        <v>1437</v>
      </c>
    </row>
    <row r="148" spans="5:9" x14ac:dyDescent="0.25">
      <c r="E148" s="29">
        <v>29644</v>
      </c>
      <c r="F148" s="2" t="s">
        <v>1438</v>
      </c>
      <c r="H148" s="2" t="s">
        <v>1439</v>
      </c>
      <c r="I148" s="2" t="s">
        <v>1440</v>
      </c>
    </row>
    <row r="149" spans="5:9" x14ac:dyDescent="0.25">
      <c r="E149" s="29">
        <v>29645</v>
      </c>
      <c r="F149" s="2" t="s">
        <v>1441</v>
      </c>
      <c r="H149" s="2" t="s">
        <v>1442</v>
      </c>
      <c r="I149" s="2" t="s">
        <v>1443</v>
      </c>
    </row>
    <row r="150" spans="5:9" x14ac:dyDescent="0.25">
      <c r="E150" s="29">
        <v>29646</v>
      </c>
      <c r="F150" s="2" t="s">
        <v>1444</v>
      </c>
      <c r="H150" s="2" t="s">
        <v>1445</v>
      </c>
      <c r="I150" s="2" t="s">
        <v>1446</v>
      </c>
    </row>
    <row r="151" spans="5:9" x14ac:dyDescent="0.25">
      <c r="E151" s="29">
        <v>29650</v>
      </c>
      <c r="F151" s="2" t="s">
        <v>1447</v>
      </c>
      <c r="H151" s="2" t="s">
        <v>1448</v>
      </c>
      <c r="I151" s="2" t="s">
        <v>1449</v>
      </c>
    </row>
    <row r="152" spans="5:9" x14ac:dyDescent="0.25">
      <c r="E152" s="29">
        <v>29651</v>
      </c>
      <c r="F152" s="2" t="s">
        <v>1450</v>
      </c>
      <c r="H152" s="2" t="s">
        <v>1451</v>
      </c>
      <c r="I152" s="2" t="s">
        <v>1452</v>
      </c>
    </row>
    <row r="153" spans="5:9" x14ac:dyDescent="0.25">
      <c r="E153" s="29">
        <v>29652</v>
      </c>
      <c r="F153" s="2" t="s">
        <v>1453</v>
      </c>
      <c r="H153" s="2" t="s">
        <v>1454</v>
      </c>
      <c r="I153" s="2" t="s">
        <v>1455</v>
      </c>
    </row>
    <row r="154" spans="5:9" x14ac:dyDescent="0.25">
      <c r="E154" s="29">
        <v>29653</v>
      </c>
      <c r="F154" s="2" t="s">
        <v>1456</v>
      </c>
      <c r="H154" s="2" t="s">
        <v>1457</v>
      </c>
      <c r="I154" s="2" t="s">
        <v>1458</v>
      </c>
    </row>
    <row r="155" spans="5:9" x14ac:dyDescent="0.25">
      <c r="E155" s="29">
        <v>29654</v>
      </c>
      <c r="F155" s="2" t="s">
        <v>1459</v>
      </c>
      <c r="H155" s="2" t="s">
        <v>1460</v>
      </c>
      <c r="I155" s="2" t="s">
        <v>1461</v>
      </c>
    </row>
    <row r="156" spans="5:9" x14ac:dyDescent="0.25">
      <c r="E156" s="29">
        <v>29655</v>
      </c>
      <c r="F156" s="2" t="s">
        <v>1462</v>
      </c>
      <c r="H156" s="2" t="s">
        <v>1463</v>
      </c>
      <c r="I156" s="2" t="s">
        <v>1464</v>
      </c>
    </row>
    <row r="157" spans="5:9" x14ac:dyDescent="0.25">
      <c r="E157" s="29">
        <v>29656</v>
      </c>
      <c r="F157" s="2" t="s">
        <v>1465</v>
      </c>
      <c r="H157" s="2" t="s">
        <v>1466</v>
      </c>
      <c r="I157" s="2" t="s">
        <v>1467</v>
      </c>
    </row>
    <row r="158" spans="5:9" x14ac:dyDescent="0.25">
      <c r="E158" s="29">
        <v>29660</v>
      </c>
      <c r="F158" s="2" t="s">
        <v>1468</v>
      </c>
      <c r="H158" s="2" t="s">
        <v>1469</v>
      </c>
      <c r="I158" s="2" t="s">
        <v>1470</v>
      </c>
    </row>
    <row r="159" spans="5:9" x14ac:dyDescent="0.25">
      <c r="E159" s="29">
        <v>29661</v>
      </c>
      <c r="F159" s="2" t="s">
        <v>1471</v>
      </c>
      <c r="H159" s="2" t="s">
        <v>1472</v>
      </c>
      <c r="I159" s="2" t="s">
        <v>1473</v>
      </c>
    </row>
    <row r="160" spans="5:9" x14ac:dyDescent="0.25">
      <c r="E160" s="29">
        <v>29662</v>
      </c>
      <c r="F160" s="2" t="s">
        <v>1474</v>
      </c>
      <c r="H160" s="2" t="s">
        <v>1475</v>
      </c>
      <c r="I160" s="2" t="s">
        <v>1476</v>
      </c>
    </row>
    <row r="161" spans="5:9" x14ac:dyDescent="0.25">
      <c r="E161" s="29">
        <v>29663</v>
      </c>
      <c r="F161" s="2" t="s">
        <v>1477</v>
      </c>
      <c r="H161" s="2" t="s">
        <v>1478</v>
      </c>
      <c r="I161" s="2" t="s">
        <v>1479</v>
      </c>
    </row>
    <row r="162" spans="5:9" x14ac:dyDescent="0.25">
      <c r="E162" s="29">
        <v>29664</v>
      </c>
      <c r="F162" s="2" t="s">
        <v>1480</v>
      </c>
      <c r="H162" s="2" t="s">
        <v>1481</v>
      </c>
      <c r="I162" s="2" t="s">
        <v>1482</v>
      </c>
    </row>
    <row r="163" spans="5:9" x14ac:dyDescent="0.25">
      <c r="E163" s="29">
        <v>29665</v>
      </c>
      <c r="F163" s="2" t="s">
        <v>1483</v>
      </c>
      <c r="H163" s="2" t="s">
        <v>1484</v>
      </c>
      <c r="I163" s="2" t="s">
        <v>1485</v>
      </c>
    </row>
    <row r="164" spans="5:9" x14ac:dyDescent="0.25">
      <c r="E164" s="29">
        <v>29666</v>
      </c>
      <c r="F164" s="2" t="s">
        <v>1486</v>
      </c>
      <c r="H164" s="2" t="s">
        <v>1487</v>
      </c>
      <c r="I164" s="2" t="s">
        <v>1488</v>
      </c>
    </row>
    <row r="165" spans="5:9" x14ac:dyDescent="0.25">
      <c r="E165" s="29">
        <v>2967</v>
      </c>
      <c r="F165" s="2" t="s">
        <v>1489</v>
      </c>
      <c r="H165" s="2" t="s">
        <v>1490</v>
      </c>
      <c r="I165" s="2" t="s">
        <v>1491</v>
      </c>
    </row>
    <row r="166" spans="5:9" x14ac:dyDescent="0.25">
      <c r="E166" s="29">
        <v>29680</v>
      </c>
      <c r="F166" s="2" t="s">
        <v>1492</v>
      </c>
      <c r="H166" s="2" t="s">
        <v>1493</v>
      </c>
      <c r="I166" s="2" t="s">
        <v>1494</v>
      </c>
    </row>
    <row r="167" spans="5:9" x14ac:dyDescent="0.25">
      <c r="E167" s="29">
        <v>29681</v>
      </c>
      <c r="F167" s="2" t="s">
        <v>1495</v>
      </c>
      <c r="H167" s="2" t="s">
        <v>1496</v>
      </c>
      <c r="I167" s="2" t="s">
        <v>1497</v>
      </c>
    </row>
    <row r="168" spans="5:9" x14ac:dyDescent="0.25">
      <c r="E168" s="29">
        <v>29682</v>
      </c>
      <c r="F168" s="2" t="s">
        <v>1498</v>
      </c>
      <c r="H168" s="2" t="s">
        <v>1499</v>
      </c>
      <c r="I168" s="2" t="s">
        <v>1500</v>
      </c>
    </row>
    <row r="169" spans="5:9" x14ac:dyDescent="0.25">
      <c r="E169" s="29">
        <v>29689</v>
      </c>
      <c r="F169" s="2" t="s">
        <v>1501</v>
      </c>
      <c r="H169" s="2" t="s">
        <v>1502</v>
      </c>
      <c r="I169" s="2" t="s">
        <v>1503</v>
      </c>
    </row>
    <row r="170" spans="5:9" x14ac:dyDescent="0.25">
      <c r="E170" s="29">
        <v>29690</v>
      </c>
      <c r="F170" s="2" t="s">
        <v>1504</v>
      </c>
      <c r="H170" s="2" t="s">
        <v>1505</v>
      </c>
      <c r="I170" s="2" t="s">
        <v>1506</v>
      </c>
    </row>
    <row r="171" spans="5:9" x14ac:dyDescent="0.25">
      <c r="E171" s="29">
        <v>29699</v>
      </c>
      <c r="F171" s="2" t="s">
        <v>1507</v>
      </c>
      <c r="H171" s="2" t="s">
        <v>1508</v>
      </c>
      <c r="I171" s="2" t="s">
        <v>1509</v>
      </c>
    </row>
    <row r="172" spans="5:9" x14ac:dyDescent="0.25">
      <c r="E172" s="29">
        <v>2970</v>
      </c>
      <c r="F172" s="2" t="s">
        <v>1510</v>
      </c>
      <c r="H172" s="2" t="s">
        <v>1511</v>
      </c>
      <c r="I172" s="2" t="s">
        <v>1512</v>
      </c>
    </row>
    <row r="173" spans="5:9" x14ac:dyDescent="0.25">
      <c r="E173" s="29">
        <v>2971</v>
      </c>
      <c r="F173" s="2" t="s">
        <v>1513</v>
      </c>
      <c r="H173" s="2" t="s">
        <v>1514</v>
      </c>
      <c r="I173" s="2" t="s">
        <v>1515</v>
      </c>
    </row>
    <row r="174" spans="5:9" x14ac:dyDescent="0.25">
      <c r="E174" s="29">
        <v>2972</v>
      </c>
      <c r="F174" s="2" t="s">
        <v>1516</v>
      </c>
      <c r="H174" s="2" t="s">
        <v>1517</v>
      </c>
      <c r="I174" s="2" t="s">
        <v>1518</v>
      </c>
    </row>
    <row r="175" spans="5:9" x14ac:dyDescent="0.25">
      <c r="E175" s="29">
        <v>2973</v>
      </c>
      <c r="F175" s="2" t="s">
        <v>1519</v>
      </c>
      <c r="H175" s="2" t="s">
        <v>1520</v>
      </c>
      <c r="I175" s="2" t="s">
        <v>1521</v>
      </c>
    </row>
    <row r="176" spans="5:9" x14ac:dyDescent="0.25">
      <c r="E176" s="29">
        <v>2978</v>
      </c>
      <c r="F176" s="2" t="s">
        <v>1522</v>
      </c>
      <c r="H176" s="2" t="s">
        <v>1523</v>
      </c>
      <c r="I176" s="2" t="s">
        <v>1524</v>
      </c>
    </row>
    <row r="177" spans="5:9" x14ac:dyDescent="0.25">
      <c r="E177" s="29">
        <v>2979</v>
      </c>
      <c r="F177" s="2" t="s">
        <v>1525</v>
      </c>
      <c r="H177" s="2" t="s">
        <v>1526</v>
      </c>
      <c r="I177" s="2" t="s">
        <v>1527</v>
      </c>
    </row>
    <row r="178" spans="5:9" x14ac:dyDescent="0.25">
      <c r="E178" s="29">
        <v>2980</v>
      </c>
      <c r="F178" s="2" t="s">
        <v>1528</v>
      </c>
      <c r="H178" s="2" t="s">
        <v>1529</v>
      </c>
      <c r="I178" s="2" t="s">
        <v>1530</v>
      </c>
    </row>
    <row r="179" spans="5:9" x14ac:dyDescent="0.25">
      <c r="E179" s="29">
        <v>2981</v>
      </c>
      <c r="F179" s="2" t="s">
        <v>1531</v>
      </c>
      <c r="H179" s="2" t="s">
        <v>1532</v>
      </c>
      <c r="I179" s="2" t="s">
        <v>1533</v>
      </c>
    </row>
    <row r="180" spans="5:9" x14ac:dyDescent="0.25">
      <c r="E180" s="29">
        <v>2982</v>
      </c>
      <c r="F180" s="2" t="s">
        <v>1534</v>
      </c>
      <c r="H180" s="2" t="s">
        <v>1535</v>
      </c>
      <c r="I180" s="2" t="s">
        <v>1536</v>
      </c>
    </row>
    <row r="181" spans="5:9" x14ac:dyDescent="0.25">
      <c r="E181" s="29">
        <v>2983</v>
      </c>
      <c r="F181" s="2" t="s">
        <v>1537</v>
      </c>
      <c r="H181" s="2" t="s">
        <v>1538</v>
      </c>
      <c r="I181" s="2" t="s">
        <v>1539</v>
      </c>
    </row>
    <row r="182" spans="5:9" x14ac:dyDescent="0.25">
      <c r="E182" s="29">
        <v>2984</v>
      </c>
      <c r="F182" s="2" t="s">
        <v>1540</v>
      </c>
      <c r="H182" s="2" t="s">
        <v>1541</v>
      </c>
      <c r="I182" s="2" t="s">
        <v>1542</v>
      </c>
    </row>
    <row r="183" spans="5:9" x14ac:dyDescent="0.25">
      <c r="E183" s="29">
        <v>2988</v>
      </c>
      <c r="F183" s="2" t="s">
        <v>1543</v>
      </c>
      <c r="H183" s="2" t="s">
        <v>1544</v>
      </c>
      <c r="I183" s="2" t="s">
        <v>1545</v>
      </c>
    </row>
    <row r="184" spans="5:9" x14ac:dyDescent="0.25">
      <c r="E184" s="29">
        <v>2989</v>
      </c>
      <c r="F184" s="2" t="s">
        <v>1546</v>
      </c>
      <c r="H184" s="2" t="s">
        <v>1547</v>
      </c>
      <c r="I184" s="2" t="s">
        <v>1548</v>
      </c>
    </row>
    <row r="185" spans="5:9" x14ac:dyDescent="0.25">
      <c r="E185" s="29">
        <v>29900</v>
      </c>
      <c r="F185" s="2" t="s">
        <v>1549</v>
      </c>
      <c r="H185" s="2" t="s">
        <v>1550</v>
      </c>
      <c r="I185" s="2" t="s">
        <v>1551</v>
      </c>
    </row>
    <row r="186" spans="5:9" x14ac:dyDescent="0.25">
      <c r="E186" s="29">
        <v>29901</v>
      </c>
      <c r="F186" s="2" t="s">
        <v>1552</v>
      </c>
      <c r="H186" s="2" t="s">
        <v>1553</v>
      </c>
      <c r="I186" s="2" t="s">
        <v>1554</v>
      </c>
    </row>
    <row r="187" spans="5:9" ht="15" customHeight="1" x14ac:dyDescent="0.25">
      <c r="E187" s="29">
        <v>29910</v>
      </c>
      <c r="F187" s="2" t="s">
        <v>1555</v>
      </c>
      <c r="H187" s="2" t="s">
        <v>1556</v>
      </c>
      <c r="I187" s="2" t="s">
        <v>1557</v>
      </c>
    </row>
    <row r="188" spans="5:9" x14ac:dyDescent="0.25">
      <c r="E188" s="29">
        <v>29911</v>
      </c>
      <c r="F188" s="2" t="s">
        <v>1558</v>
      </c>
      <c r="H188" s="2" t="s">
        <v>1559</v>
      </c>
      <c r="I188" s="2" t="s">
        <v>1560</v>
      </c>
    </row>
    <row r="189" spans="5:9" x14ac:dyDescent="0.25">
      <c r="E189" s="29">
        <v>29980</v>
      </c>
      <c r="F189" s="2" t="s">
        <v>1561</v>
      </c>
      <c r="H189" s="2" t="s">
        <v>1562</v>
      </c>
      <c r="I189" s="2" t="s">
        <v>1563</v>
      </c>
    </row>
    <row r="190" spans="5:9" x14ac:dyDescent="0.25">
      <c r="E190" s="29">
        <v>29981</v>
      </c>
      <c r="F190" s="2" t="s">
        <v>1564</v>
      </c>
      <c r="H190" s="2" t="s">
        <v>1565</v>
      </c>
      <c r="I190" s="2" t="s">
        <v>1566</v>
      </c>
    </row>
    <row r="191" spans="5:9" x14ac:dyDescent="0.25">
      <c r="E191" s="29">
        <v>29990</v>
      </c>
      <c r="F191" s="2" t="s">
        <v>1567</v>
      </c>
      <c r="H191" s="2" t="s">
        <v>1568</v>
      </c>
      <c r="I191" s="2" t="s">
        <v>1569</v>
      </c>
    </row>
    <row r="192" spans="5:9" x14ac:dyDescent="0.25">
      <c r="E192" s="29">
        <v>29991</v>
      </c>
      <c r="F192" s="2" t="s">
        <v>1570</v>
      </c>
      <c r="H192" s="2" t="s">
        <v>1571</v>
      </c>
      <c r="I192" s="2" t="s">
        <v>1572</v>
      </c>
    </row>
    <row r="193" spans="5:9" x14ac:dyDescent="0.25">
      <c r="E193" s="29">
        <v>30000</v>
      </c>
      <c r="F193" s="2" t="s">
        <v>1573</v>
      </c>
      <c r="H193" s="2" t="s">
        <v>1574</v>
      </c>
      <c r="I193" s="2" t="s">
        <v>1575</v>
      </c>
    </row>
    <row r="194" spans="5:9" ht="15" customHeight="1" x14ac:dyDescent="0.25">
      <c r="E194" s="29">
        <v>30001</v>
      </c>
      <c r="F194" s="2" t="s">
        <v>1576</v>
      </c>
      <c r="H194" s="2" t="s">
        <v>1577</v>
      </c>
      <c r="I194" s="2" t="s">
        <v>1578</v>
      </c>
    </row>
    <row r="195" spans="5:9" x14ac:dyDescent="0.25">
      <c r="E195" s="29">
        <v>30002</v>
      </c>
      <c r="F195" s="2" t="s">
        <v>1579</v>
      </c>
      <c r="H195" s="2" t="s">
        <v>1580</v>
      </c>
      <c r="I195" s="2" t="s">
        <v>1581</v>
      </c>
    </row>
    <row r="196" spans="5:9" x14ac:dyDescent="0.25">
      <c r="E196" s="29">
        <v>30009</v>
      </c>
      <c r="F196" s="2" t="s">
        <v>1582</v>
      </c>
      <c r="H196" s="2" t="s">
        <v>1583</v>
      </c>
      <c r="I196" s="2" t="s">
        <v>1584</v>
      </c>
    </row>
    <row r="197" spans="5:9" x14ac:dyDescent="0.25">
      <c r="E197" s="29">
        <v>30010</v>
      </c>
      <c r="F197" s="2" t="s">
        <v>1585</v>
      </c>
      <c r="H197" s="2" t="s">
        <v>1586</v>
      </c>
      <c r="I197" s="2" t="s">
        <v>1587</v>
      </c>
    </row>
    <row r="198" spans="5:9" x14ac:dyDescent="0.25">
      <c r="E198" s="29">
        <v>30011</v>
      </c>
      <c r="F198" s="2" t="s">
        <v>1588</v>
      </c>
      <c r="H198" s="2" t="s">
        <v>1589</v>
      </c>
      <c r="I198" s="2" t="s">
        <v>1590</v>
      </c>
    </row>
    <row r="199" spans="5:9" x14ac:dyDescent="0.25">
      <c r="E199" s="29">
        <v>30012</v>
      </c>
      <c r="F199" s="2" t="s">
        <v>1591</v>
      </c>
      <c r="H199" s="2" t="s">
        <v>1592</v>
      </c>
      <c r="I199" s="2" t="s">
        <v>1593</v>
      </c>
    </row>
    <row r="200" spans="5:9" x14ac:dyDescent="0.25">
      <c r="E200" s="29">
        <v>30013</v>
      </c>
      <c r="F200" s="2" t="s">
        <v>1594</v>
      </c>
      <c r="H200" s="2" t="s">
        <v>1595</v>
      </c>
      <c r="I200" s="2" t="s">
        <v>1596</v>
      </c>
    </row>
    <row r="201" spans="5:9" x14ac:dyDescent="0.25">
      <c r="E201" s="29">
        <v>30014</v>
      </c>
      <c r="F201" s="2" t="s">
        <v>1597</v>
      </c>
      <c r="H201" s="2" t="s">
        <v>1598</v>
      </c>
      <c r="I201" s="2" t="s">
        <v>1599</v>
      </c>
    </row>
    <row r="202" spans="5:9" x14ac:dyDescent="0.25">
      <c r="E202" s="29">
        <v>30015</v>
      </c>
      <c r="F202" s="2" t="s">
        <v>1600</v>
      </c>
      <c r="H202" s="2" t="s">
        <v>1601</v>
      </c>
      <c r="I202" s="2" t="s">
        <v>1602</v>
      </c>
    </row>
    <row r="203" spans="5:9" x14ac:dyDescent="0.25">
      <c r="E203" s="29">
        <v>30016</v>
      </c>
      <c r="F203" s="2" t="s">
        <v>1603</v>
      </c>
      <c r="H203" s="2" t="s">
        <v>1604</v>
      </c>
      <c r="I203" s="2" t="s">
        <v>1605</v>
      </c>
    </row>
    <row r="204" spans="5:9" x14ac:dyDescent="0.25">
      <c r="E204" s="29">
        <v>30019</v>
      </c>
      <c r="F204" s="2" t="s">
        <v>1606</v>
      </c>
      <c r="H204" s="2" t="s">
        <v>1607</v>
      </c>
      <c r="I204" s="2" t="s">
        <v>1608</v>
      </c>
    </row>
    <row r="205" spans="5:9" x14ac:dyDescent="0.25">
      <c r="E205" s="29">
        <v>30020</v>
      </c>
      <c r="F205" s="2" t="s">
        <v>1609</v>
      </c>
      <c r="H205" s="2" t="s">
        <v>1610</v>
      </c>
      <c r="I205" s="2" t="s">
        <v>1611</v>
      </c>
    </row>
    <row r="206" spans="5:9" x14ac:dyDescent="0.25">
      <c r="E206" s="29">
        <v>30021</v>
      </c>
      <c r="F206" s="2" t="s">
        <v>1612</v>
      </c>
      <c r="H206" s="2" t="s">
        <v>1613</v>
      </c>
      <c r="I206" s="2" t="s">
        <v>1614</v>
      </c>
    </row>
    <row r="207" spans="5:9" x14ac:dyDescent="0.25">
      <c r="E207" s="29">
        <v>30022</v>
      </c>
      <c r="F207" s="2" t="s">
        <v>1615</v>
      </c>
      <c r="H207" s="2" t="s">
        <v>1616</v>
      </c>
      <c r="I207" s="2" t="s">
        <v>1617</v>
      </c>
    </row>
    <row r="208" spans="5:9" x14ac:dyDescent="0.25">
      <c r="E208" s="29">
        <v>30023</v>
      </c>
      <c r="F208" s="2" t="s">
        <v>1618</v>
      </c>
      <c r="H208" s="2" t="s">
        <v>1619</v>
      </c>
      <c r="I208" s="2" t="s">
        <v>1620</v>
      </c>
    </row>
    <row r="209" spans="5:9" x14ac:dyDescent="0.25">
      <c r="E209" s="29">
        <v>30029</v>
      </c>
      <c r="F209" s="2" t="s">
        <v>1621</v>
      </c>
      <c r="H209" s="2" t="s">
        <v>1622</v>
      </c>
      <c r="I209" s="2" t="s">
        <v>1623</v>
      </c>
    </row>
    <row r="210" spans="5:9" x14ac:dyDescent="0.25">
      <c r="E210" s="29">
        <v>3003</v>
      </c>
      <c r="F210" s="2" t="s">
        <v>1624</v>
      </c>
      <c r="H210" s="2" t="s">
        <v>1625</v>
      </c>
      <c r="I210" s="2" t="s">
        <v>1626</v>
      </c>
    </row>
    <row r="211" spans="5:9" x14ac:dyDescent="0.25">
      <c r="E211" s="29">
        <v>3004</v>
      </c>
      <c r="F211" s="2" t="s">
        <v>1627</v>
      </c>
      <c r="H211" s="2" t="s">
        <v>1628</v>
      </c>
      <c r="I211" s="2" t="s">
        <v>1629</v>
      </c>
    </row>
    <row r="212" spans="5:9" x14ac:dyDescent="0.25">
      <c r="E212" s="29">
        <v>3005</v>
      </c>
      <c r="F212" s="2" t="s">
        <v>1630</v>
      </c>
      <c r="H212" s="2" t="s">
        <v>1631</v>
      </c>
      <c r="I212" s="2" t="s">
        <v>1632</v>
      </c>
    </row>
    <row r="213" spans="5:9" x14ac:dyDescent="0.25">
      <c r="E213" s="29">
        <v>3006</v>
      </c>
      <c r="F213" s="2" t="s">
        <v>1633</v>
      </c>
      <c r="H213" s="2" t="s">
        <v>1634</v>
      </c>
      <c r="I213" s="2" t="s">
        <v>1635</v>
      </c>
    </row>
    <row r="214" spans="5:9" x14ac:dyDescent="0.25">
      <c r="E214" s="29">
        <v>3007</v>
      </c>
      <c r="F214" s="2" t="s">
        <v>1636</v>
      </c>
      <c r="H214" s="2" t="s">
        <v>1637</v>
      </c>
      <c r="I214" s="2" t="s">
        <v>1638</v>
      </c>
    </row>
    <row r="215" spans="5:9" x14ac:dyDescent="0.25">
      <c r="E215" s="29">
        <v>30081</v>
      </c>
      <c r="F215" s="2" t="s">
        <v>1639</v>
      </c>
      <c r="H215" s="2" t="s">
        <v>1640</v>
      </c>
      <c r="I215" s="2" t="s">
        <v>1641</v>
      </c>
    </row>
    <row r="216" spans="5:9" x14ac:dyDescent="0.25">
      <c r="E216" s="29">
        <v>30082</v>
      </c>
      <c r="F216" s="2" t="s">
        <v>1642</v>
      </c>
      <c r="H216" s="2" t="s">
        <v>1643</v>
      </c>
      <c r="I216" s="2" t="s">
        <v>1644</v>
      </c>
    </row>
    <row r="217" spans="5:9" x14ac:dyDescent="0.25">
      <c r="E217" s="29">
        <v>30089</v>
      </c>
      <c r="F217" s="2" t="s">
        <v>1645</v>
      </c>
      <c r="H217" s="2" t="s">
        <v>1646</v>
      </c>
      <c r="I217" s="2" t="s">
        <v>1647</v>
      </c>
    </row>
    <row r="218" spans="5:9" x14ac:dyDescent="0.25">
      <c r="E218" s="29">
        <v>3009</v>
      </c>
      <c r="F218" s="2" t="s">
        <v>1648</v>
      </c>
      <c r="H218" s="2" t="s">
        <v>1649</v>
      </c>
      <c r="I218" s="2" t="s">
        <v>1650</v>
      </c>
    </row>
    <row r="219" spans="5:9" x14ac:dyDescent="0.25">
      <c r="E219" s="29">
        <v>3010</v>
      </c>
      <c r="F219" s="2" t="s">
        <v>1651</v>
      </c>
      <c r="H219" s="2" t="s">
        <v>1652</v>
      </c>
      <c r="I219" s="2" t="s">
        <v>1653</v>
      </c>
    </row>
    <row r="220" spans="5:9" x14ac:dyDescent="0.25">
      <c r="E220" s="29">
        <v>30110</v>
      </c>
      <c r="F220" s="2" t="s">
        <v>1654</v>
      </c>
      <c r="H220" s="2" t="s">
        <v>1655</v>
      </c>
      <c r="I220" s="2" t="s">
        <v>1656</v>
      </c>
    </row>
    <row r="221" spans="5:9" x14ac:dyDescent="0.25">
      <c r="E221" s="29">
        <v>30111</v>
      </c>
      <c r="F221" s="2" t="s">
        <v>1657</v>
      </c>
      <c r="H221" s="2" t="s">
        <v>1658</v>
      </c>
      <c r="I221" s="2" t="s">
        <v>1659</v>
      </c>
    </row>
    <row r="222" spans="5:9" x14ac:dyDescent="0.25">
      <c r="E222" s="29">
        <v>30112</v>
      </c>
      <c r="F222" s="2" t="s">
        <v>1660</v>
      </c>
      <c r="H222" s="2" t="s">
        <v>1661</v>
      </c>
      <c r="I222" s="2" t="s">
        <v>1662</v>
      </c>
    </row>
    <row r="223" spans="5:9" x14ac:dyDescent="0.25">
      <c r="E223" s="29">
        <v>30113</v>
      </c>
      <c r="F223" s="2" t="s">
        <v>1663</v>
      </c>
      <c r="H223" s="2" t="s">
        <v>1664</v>
      </c>
      <c r="I223" s="2" t="s">
        <v>1665</v>
      </c>
    </row>
    <row r="224" spans="5:9" x14ac:dyDescent="0.25">
      <c r="E224" s="29">
        <v>30120</v>
      </c>
      <c r="F224" s="2" t="s">
        <v>1666</v>
      </c>
      <c r="H224" s="2" t="s">
        <v>1667</v>
      </c>
      <c r="I224" s="2" t="s">
        <v>1668</v>
      </c>
    </row>
    <row r="225" spans="5:9" x14ac:dyDescent="0.25">
      <c r="E225" s="29">
        <v>30121</v>
      </c>
      <c r="F225" s="2" t="s">
        <v>1669</v>
      </c>
      <c r="H225" s="2" t="s">
        <v>1670</v>
      </c>
      <c r="I225" s="2" t="s">
        <v>1671</v>
      </c>
    </row>
    <row r="226" spans="5:9" x14ac:dyDescent="0.25">
      <c r="E226" s="29">
        <v>30122</v>
      </c>
      <c r="F226" s="2" t="s">
        <v>1672</v>
      </c>
      <c r="H226" s="2" t="s">
        <v>1673</v>
      </c>
      <c r="I226" s="2" t="s">
        <v>1674</v>
      </c>
    </row>
    <row r="227" spans="5:9" x14ac:dyDescent="0.25">
      <c r="E227" s="29">
        <v>3013</v>
      </c>
      <c r="F227" s="2" t="s">
        <v>1675</v>
      </c>
      <c r="H227" s="2" t="s">
        <v>1676</v>
      </c>
      <c r="I227" s="2" t="s">
        <v>1677</v>
      </c>
    </row>
    <row r="228" spans="5:9" x14ac:dyDescent="0.25">
      <c r="E228" s="29">
        <v>3014</v>
      </c>
      <c r="F228" s="2" t="s">
        <v>1678</v>
      </c>
      <c r="H228" s="2" t="s">
        <v>1679</v>
      </c>
      <c r="I228" s="2" t="s">
        <v>1680</v>
      </c>
    </row>
    <row r="229" spans="5:9" x14ac:dyDescent="0.25">
      <c r="E229" s="29">
        <v>30150</v>
      </c>
      <c r="F229" s="2" t="s">
        <v>1681</v>
      </c>
      <c r="H229" s="2" t="s">
        <v>1682</v>
      </c>
      <c r="I229" s="2" t="s">
        <v>1683</v>
      </c>
    </row>
    <row r="230" spans="5:9" x14ac:dyDescent="0.25">
      <c r="E230" s="29">
        <v>30151</v>
      </c>
      <c r="F230" s="2" t="s">
        <v>1684</v>
      </c>
      <c r="H230" s="2" t="s">
        <v>1685</v>
      </c>
      <c r="I230" s="2" t="s">
        <v>1686</v>
      </c>
    </row>
    <row r="231" spans="5:9" ht="15" customHeight="1" x14ac:dyDescent="0.25">
      <c r="E231" s="29">
        <v>30159</v>
      </c>
      <c r="F231" s="2" t="s">
        <v>1687</v>
      </c>
      <c r="H231" s="2" t="s">
        <v>1688</v>
      </c>
      <c r="I231" s="2" t="s">
        <v>1689</v>
      </c>
    </row>
    <row r="232" spans="5:9" x14ac:dyDescent="0.25">
      <c r="E232" s="29">
        <v>3016</v>
      </c>
      <c r="F232" s="2" t="s">
        <v>1690</v>
      </c>
      <c r="H232" s="2" t="s">
        <v>1691</v>
      </c>
      <c r="I232" s="2" t="s">
        <v>1692</v>
      </c>
    </row>
    <row r="233" spans="5:9" x14ac:dyDescent="0.25">
      <c r="E233" s="29">
        <v>3017</v>
      </c>
      <c r="F233" s="2" t="s">
        <v>1693</v>
      </c>
      <c r="H233" s="2" t="s">
        <v>1694</v>
      </c>
      <c r="I233" s="2" t="s">
        <v>1695</v>
      </c>
    </row>
    <row r="234" spans="5:9" x14ac:dyDescent="0.25">
      <c r="E234" s="29">
        <v>30181</v>
      </c>
      <c r="F234" s="2" t="s">
        <v>1696</v>
      </c>
      <c r="H234" s="2" t="s">
        <v>1697</v>
      </c>
      <c r="I234" s="2" t="s">
        <v>1698</v>
      </c>
    </row>
    <row r="235" spans="5:9" x14ac:dyDescent="0.25">
      <c r="E235" s="29">
        <v>30182</v>
      </c>
      <c r="F235" s="2" t="s">
        <v>1699</v>
      </c>
      <c r="H235" s="2" t="s">
        <v>1700</v>
      </c>
      <c r="I235" s="2" t="s">
        <v>1701</v>
      </c>
    </row>
    <row r="236" spans="5:9" x14ac:dyDescent="0.25">
      <c r="E236" s="29">
        <v>30183</v>
      </c>
      <c r="F236" s="2" t="s">
        <v>1702</v>
      </c>
      <c r="H236" s="2" t="s">
        <v>1703</v>
      </c>
      <c r="I236" s="2" t="s">
        <v>1704</v>
      </c>
    </row>
    <row r="237" spans="5:9" x14ac:dyDescent="0.25">
      <c r="E237" s="29">
        <v>30184</v>
      </c>
      <c r="F237" s="2" t="s">
        <v>1705</v>
      </c>
      <c r="H237" s="2" t="s">
        <v>1706</v>
      </c>
      <c r="I237" s="2" t="s">
        <v>1707</v>
      </c>
    </row>
    <row r="238" spans="5:9" x14ac:dyDescent="0.25">
      <c r="E238" s="29">
        <v>30189</v>
      </c>
      <c r="F238" s="2" t="s">
        <v>1708</v>
      </c>
      <c r="H238" s="2" t="s">
        <v>1709</v>
      </c>
      <c r="I238" s="2" t="s">
        <v>1710</v>
      </c>
    </row>
    <row r="239" spans="5:9" x14ac:dyDescent="0.25">
      <c r="E239" s="29">
        <v>3019</v>
      </c>
      <c r="F239" s="2" t="s">
        <v>1711</v>
      </c>
      <c r="H239" s="2" t="s">
        <v>1712</v>
      </c>
      <c r="I239" s="2" t="s">
        <v>1713</v>
      </c>
    </row>
    <row r="240" spans="5:9" x14ac:dyDescent="0.25">
      <c r="E240" s="29">
        <v>3020</v>
      </c>
      <c r="F240" s="2" t="s">
        <v>1714</v>
      </c>
      <c r="H240" s="2" t="s">
        <v>1715</v>
      </c>
      <c r="I240" s="2" t="s">
        <v>1716</v>
      </c>
    </row>
    <row r="241" spans="5:9" x14ac:dyDescent="0.25">
      <c r="E241" s="29">
        <v>3021</v>
      </c>
      <c r="F241" s="2" t="s">
        <v>1717</v>
      </c>
      <c r="H241" s="2" t="s">
        <v>1718</v>
      </c>
      <c r="I241" s="2" t="s">
        <v>1719</v>
      </c>
    </row>
    <row r="242" spans="5:9" x14ac:dyDescent="0.25">
      <c r="E242" s="29">
        <v>3022</v>
      </c>
      <c r="F242" s="2" t="s">
        <v>1720</v>
      </c>
      <c r="H242" s="2" t="s">
        <v>1721</v>
      </c>
      <c r="I242" s="2" t="s">
        <v>1722</v>
      </c>
    </row>
    <row r="243" spans="5:9" x14ac:dyDescent="0.25">
      <c r="E243" s="29">
        <v>3023</v>
      </c>
      <c r="F243" s="2" t="s">
        <v>1723</v>
      </c>
      <c r="H243" s="2" t="s">
        <v>1724</v>
      </c>
      <c r="I243" s="2" t="s">
        <v>1725</v>
      </c>
    </row>
    <row r="244" spans="5:9" x14ac:dyDescent="0.25">
      <c r="E244" s="29">
        <v>3024</v>
      </c>
      <c r="F244" s="2" t="s">
        <v>1726</v>
      </c>
      <c r="H244" s="2" t="s">
        <v>1727</v>
      </c>
      <c r="I244" s="2" t="s">
        <v>1728</v>
      </c>
    </row>
    <row r="245" spans="5:9" x14ac:dyDescent="0.25">
      <c r="E245" s="29">
        <v>30250</v>
      </c>
      <c r="F245" s="2" t="s">
        <v>1729</v>
      </c>
      <c r="H245" s="2" t="s">
        <v>1730</v>
      </c>
      <c r="I245" s="2" t="s">
        <v>1731</v>
      </c>
    </row>
    <row r="246" spans="5:9" x14ac:dyDescent="0.25">
      <c r="E246" s="29">
        <v>30251</v>
      </c>
      <c r="F246" s="2" t="s">
        <v>1732</v>
      </c>
      <c r="H246" s="2" t="s">
        <v>1733</v>
      </c>
      <c r="I246" s="2" t="s">
        <v>1734</v>
      </c>
    </row>
    <row r="247" spans="5:9" x14ac:dyDescent="0.25">
      <c r="E247" s="29">
        <v>30252</v>
      </c>
      <c r="F247" s="2" t="s">
        <v>1735</v>
      </c>
      <c r="H247" s="2" t="s">
        <v>1736</v>
      </c>
      <c r="I247" s="2" t="s">
        <v>1737</v>
      </c>
    </row>
    <row r="248" spans="5:9" x14ac:dyDescent="0.25">
      <c r="E248" s="29">
        <v>30253</v>
      </c>
      <c r="F248" s="2" t="s">
        <v>1738</v>
      </c>
      <c r="H248" s="2" t="s">
        <v>1739</v>
      </c>
      <c r="I248" s="2" t="s">
        <v>1740</v>
      </c>
    </row>
    <row r="249" spans="5:9" x14ac:dyDescent="0.25">
      <c r="E249" s="29">
        <v>3026</v>
      </c>
      <c r="F249" s="2" t="s">
        <v>1741</v>
      </c>
      <c r="H249" s="2" t="s">
        <v>1742</v>
      </c>
      <c r="I249" s="2" t="s">
        <v>1743</v>
      </c>
    </row>
    <row r="250" spans="5:9" x14ac:dyDescent="0.25">
      <c r="E250" s="29">
        <v>30270</v>
      </c>
      <c r="F250" s="2" t="s">
        <v>1744</v>
      </c>
      <c r="H250" s="2" t="s">
        <v>1745</v>
      </c>
      <c r="I250" s="2" t="s">
        <v>1746</v>
      </c>
    </row>
    <row r="251" spans="5:9" x14ac:dyDescent="0.25">
      <c r="E251" s="29">
        <v>30271</v>
      </c>
      <c r="F251" s="2" t="s">
        <v>1747</v>
      </c>
      <c r="H251" s="2" t="s">
        <v>1748</v>
      </c>
      <c r="I251" s="2" t="s">
        <v>1749</v>
      </c>
    </row>
    <row r="252" spans="5:9" x14ac:dyDescent="0.25">
      <c r="E252" s="29">
        <v>30272</v>
      </c>
      <c r="F252" s="2" t="s">
        <v>1750</v>
      </c>
      <c r="H252" s="2" t="s">
        <v>1751</v>
      </c>
      <c r="I252" s="2" t="s">
        <v>1752</v>
      </c>
    </row>
    <row r="253" spans="5:9" x14ac:dyDescent="0.25">
      <c r="E253" s="29">
        <v>30273</v>
      </c>
      <c r="F253" s="2" t="s">
        <v>1753</v>
      </c>
      <c r="H253" s="2" t="s">
        <v>1754</v>
      </c>
      <c r="I253" s="2" t="s">
        <v>1755</v>
      </c>
    </row>
    <row r="254" spans="5:9" x14ac:dyDescent="0.25">
      <c r="E254" s="29">
        <v>30274</v>
      </c>
      <c r="F254" s="2" t="s">
        <v>1756</v>
      </c>
      <c r="H254" s="2" t="s">
        <v>1757</v>
      </c>
      <c r="I254" s="2" t="s">
        <v>1758</v>
      </c>
    </row>
    <row r="255" spans="5:9" x14ac:dyDescent="0.25">
      <c r="E255" s="29">
        <v>30275</v>
      </c>
      <c r="F255" s="2">
        <v>30275</v>
      </c>
      <c r="H255" s="2" t="s">
        <v>1759</v>
      </c>
      <c r="I255" s="2" t="s">
        <v>1760</v>
      </c>
    </row>
    <row r="256" spans="5:9" x14ac:dyDescent="0.25">
      <c r="E256" s="29">
        <v>30276</v>
      </c>
      <c r="F256" s="2" t="s">
        <v>1761</v>
      </c>
      <c r="H256" s="2" t="s">
        <v>1762</v>
      </c>
      <c r="I256" s="2" t="s">
        <v>1763</v>
      </c>
    </row>
    <row r="257" spans="5:9" x14ac:dyDescent="0.25">
      <c r="E257" s="29">
        <v>30279</v>
      </c>
      <c r="F257" s="2" t="s">
        <v>1764</v>
      </c>
      <c r="H257" s="2" t="s">
        <v>1765</v>
      </c>
      <c r="I257" s="2" t="s">
        <v>1766</v>
      </c>
    </row>
    <row r="258" spans="5:9" x14ac:dyDescent="0.25">
      <c r="E258" s="29">
        <v>30281</v>
      </c>
      <c r="F258" s="2" t="s">
        <v>1767</v>
      </c>
      <c r="H258" s="2" t="s">
        <v>1768</v>
      </c>
      <c r="I258" s="2" t="s">
        <v>1769</v>
      </c>
    </row>
    <row r="259" spans="5:9" x14ac:dyDescent="0.25">
      <c r="E259" s="29">
        <v>30282</v>
      </c>
      <c r="F259" s="2" t="s">
        <v>1770</v>
      </c>
      <c r="H259" s="2" t="s">
        <v>1771</v>
      </c>
      <c r="I259" s="2" t="s">
        <v>1772</v>
      </c>
    </row>
    <row r="260" spans="5:9" x14ac:dyDescent="0.25">
      <c r="E260" s="29">
        <v>30283</v>
      </c>
      <c r="F260" s="2" t="s">
        <v>1773</v>
      </c>
      <c r="H260" s="2" t="s">
        <v>1774</v>
      </c>
      <c r="I260" s="2" t="s">
        <v>1775</v>
      </c>
    </row>
    <row r="261" spans="5:9" x14ac:dyDescent="0.25">
      <c r="E261" s="29">
        <v>30284</v>
      </c>
      <c r="F261" s="2" t="s">
        <v>1776</v>
      </c>
      <c r="H261" s="2" t="s">
        <v>1777</v>
      </c>
      <c r="I261" s="2" t="s">
        <v>1778</v>
      </c>
    </row>
    <row r="262" spans="5:9" x14ac:dyDescent="0.25">
      <c r="E262" s="29">
        <v>30285</v>
      </c>
      <c r="F262" s="2" t="s">
        <v>1779</v>
      </c>
      <c r="H262" s="2" t="s">
        <v>1780</v>
      </c>
      <c r="I262" s="2" t="s">
        <v>1781</v>
      </c>
    </row>
    <row r="263" spans="5:9" x14ac:dyDescent="0.25">
      <c r="E263" s="29">
        <v>30289</v>
      </c>
      <c r="F263" s="2" t="s">
        <v>1782</v>
      </c>
      <c r="H263" s="2" t="s">
        <v>1783</v>
      </c>
      <c r="I263" s="2" t="s">
        <v>1784</v>
      </c>
    </row>
    <row r="264" spans="5:9" x14ac:dyDescent="0.25">
      <c r="E264" s="29">
        <v>3029</v>
      </c>
      <c r="F264" s="2" t="s">
        <v>1785</v>
      </c>
      <c r="H264" s="2" t="s">
        <v>1786</v>
      </c>
      <c r="I264" s="2" t="s">
        <v>1787</v>
      </c>
    </row>
    <row r="265" spans="5:9" x14ac:dyDescent="0.25">
      <c r="E265" s="29">
        <v>30300</v>
      </c>
      <c r="F265" s="2" t="s">
        <v>1788</v>
      </c>
      <c r="H265" s="2" t="s">
        <v>1789</v>
      </c>
      <c r="I265" s="2" t="s">
        <v>1790</v>
      </c>
    </row>
    <row r="266" spans="5:9" x14ac:dyDescent="0.25">
      <c r="E266" s="29">
        <v>30301</v>
      </c>
      <c r="F266" s="2" t="s">
        <v>1791</v>
      </c>
      <c r="H266" s="2" t="s">
        <v>1792</v>
      </c>
      <c r="I266" s="2" t="s">
        <v>1793</v>
      </c>
    </row>
    <row r="267" spans="5:9" x14ac:dyDescent="0.25">
      <c r="E267" s="29">
        <v>30302</v>
      </c>
      <c r="F267" s="2" t="s">
        <v>1794</v>
      </c>
      <c r="H267" s="2" t="s">
        <v>1795</v>
      </c>
      <c r="I267" s="2" t="s">
        <v>1796</v>
      </c>
    </row>
    <row r="268" spans="5:9" x14ac:dyDescent="0.25">
      <c r="E268" s="29">
        <v>30303</v>
      </c>
      <c r="F268" s="2" t="s">
        <v>1797</v>
      </c>
      <c r="H268" s="2" t="s">
        <v>1798</v>
      </c>
      <c r="I268" s="2" t="s">
        <v>1799</v>
      </c>
    </row>
    <row r="269" spans="5:9" x14ac:dyDescent="0.25">
      <c r="E269" s="29">
        <v>30390</v>
      </c>
      <c r="F269" s="2" t="s">
        <v>1800</v>
      </c>
      <c r="H269" s="2" t="s">
        <v>1801</v>
      </c>
      <c r="I269" s="2" t="s">
        <v>1802</v>
      </c>
    </row>
    <row r="270" spans="5:9" x14ac:dyDescent="0.25">
      <c r="E270" s="29">
        <v>30391</v>
      </c>
      <c r="F270" s="2" t="s">
        <v>1803</v>
      </c>
      <c r="H270" s="2" t="s">
        <v>1804</v>
      </c>
      <c r="I270" s="2" t="s">
        <v>1805</v>
      </c>
    </row>
    <row r="271" spans="5:9" x14ac:dyDescent="0.25">
      <c r="E271" s="29">
        <v>30392</v>
      </c>
      <c r="F271" s="2" t="s">
        <v>1806</v>
      </c>
      <c r="H271" s="2" t="s">
        <v>1807</v>
      </c>
      <c r="I271" s="2" t="s">
        <v>1808</v>
      </c>
    </row>
    <row r="272" spans="5:9" x14ac:dyDescent="0.25">
      <c r="E272" s="29">
        <v>30393</v>
      </c>
      <c r="F272" s="2" t="s">
        <v>1809</v>
      </c>
      <c r="H272" s="2" t="s">
        <v>1810</v>
      </c>
      <c r="I272" s="2" t="s">
        <v>1811</v>
      </c>
    </row>
    <row r="273" spans="5:9" x14ac:dyDescent="0.25">
      <c r="E273" s="29">
        <v>30400</v>
      </c>
      <c r="F273" s="2" t="s">
        <v>1812</v>
      </c>
      <c r="H273" s="2" t="s">
        <v>1813</v>
      </c>
      <c r="I273" s="2" t="s">
        <v>1814</v>
      </c>
    </row>
    <row r="274" spans="5:9" x14ac:dyDescent="0.25">
      <c r="E274" s="29">
        <v>30401</v>
      </c>
      <c r="F274" s="2" t="s">
        <v>1815</v>
      </c>
      <c r="H274" s="2" t="s">
        <v>1816</v>
      </c>
      <c r="I274" s="2" t="s">
        <v>1817</v>
      </c>
    </row>
    <row r="275" spans="5:9" x14ac:dyDescent="0.25">
      <c r="E275" s="29">
        <v>30402</v>
      </c>
      <c r="F275" s="2" t="s">
        <v>1818</v>
      </c>
      <c r="H275" s="2" t="s">
        <v>1819</v>
      </c>
      <c r="I275" s="2" t="s">
        <v>1820</v>
      </c>
    </row>
    <row r="276" spans="5:9" x14ac:dyDescent="0.25">
      <c r="E276" s="29">
        <v>30403</v>
      </c>
      <c r="F276" s="2" t="s">
        <v>1821</v>
      </c>
      <c r="H276" s="2" t="s">
        <v>1822</v>
      </c>
      <c r="I276" s="2" t="s">
        <v>1823</v>
      </c>
    </row>
    <row r="277" spans="5:9" x14ac:dyDescent="0.25">
      <c r="E277" s="29">
        <v>30410</v>
      </c>
      <c r="F277" s="2" t="s">
        <v>1824</v>
      </c>
      <c r="H277" s="2" t="s">
        <v>1825</v>
      </c>
      <c r="I277" s="2" t="s">
        <v>1826</v>
      </c>
    </row>
    <row r="278" spans="5:9" x14ac:dyDescent="0.25">
      <c r="E278" s="29">
        <v>30411</v>
      </c>
      <c r="F278" s="2" t="s">
        <v>1827</v>
      </c>
      <c r="H278" s="2" t="s">
        <v>1828</v>
      </c>
      <c r="I278" s="2" t="s">
        <v>1829</v>
      </c>
    </row>
    <row r="279" spans="5:9" x14ac:dyDescent="0.25">
      <c r="E279" s="29">
        <v>30412</v>
      </c>
      <c r="F279" s="2" t="s">
        <v>1830</v>
      </c>
      <c r="H279" s="2" t="s">
        <v>1831</v>
      </c>
      <c r="I279" s="2" t="s">
        <v>1832</v>
      </c>
    </row>
    <row r="280" spans="5:9" x14ac:dyDescent="0.25">
      <c r="E280" s="29">
        <v>30413</v>
      </c>
      <c r="F280" s="2" t="s">
        <v>1833</v>
      </c>
      <c r="H280" s="2" t="s">
        <v>1834</v>
      </c>
      <c r="I280" s="2" t="s">
        <v>1835</v>
      </c>
    </row>
    <row r="281" spans="5:9" x14ac:dyDescent="0.25">
      <c r="E281" s="29">
        <v>30420</v>
      </c>
      <c r="F281" s="2" t="s">
        <v>1836</v>
      </c>
      <c r="H281" s="2" t="s">
        <v>1837</v>
      </c>
      <c r="I281" s="2" t="s">
        <v>1838</v>
      </c>
    </row>
    <row r="282" spans="5:9" x14ac:dyDescent="0.25">
      <c r="E282" s="29">
        <v>30421</v>
      </c>
      <c r="F282" s="2" t="s">
        <v>1839</v>
      </c>
      <c r="H282" s="2" t="s">
        <v>1840</v>
      </c>
      <c r="I282" s="2" t="s">
        <v>1841</v>
      </c>
    </row>
    <row r="283" spans="5:9" x14ac:dyDescent="0.25">
      <c r="E283" s="29">
        <v>30422</v>
      </c>
      <c r="F283" s="2" t="s">
        <v>1842</v>
      </c>
      <c r="H283" s="2" t="s">
        <v>1843</v>
      </c>
      <c r="I283" s="2" t="s">
        <v>1844</v>
      </c>
    </row>
    <row r="284" spans="5:9" x14ac:dyDescent="0.25">
      <c r="E284" s="29">
        <v>30423</v>
      </c>
      <c r="F284" s="2" t="s">
        <v>1845</v>
      </c>
      <c r="H284" s="2" t="s">
        <v>1846</v>
      </c>
      <c r="I284" s="2" t="s">
        <v>1847</v>
      </c>
    </row>
    <row r="285" spans="5:9" x14ac:dyDescent="0.25">
      <c r="E285" s="29">
        <v>30430</v>
      </c>
      <c r="F285" s="2" t="s">
        <v>1848</v>
      </c>
      <c r="H285" s="2" t="s">
        <v>1849</v>
      </c>
      <c r="I285" s="2" t="s">
        <v>1850</v>
      </c>
    </row>
    <row r="286" spans="5:9" x14ac:dyDescent="0.25">
      <c r="E286" s="29">
        <v>30431</v>
      </c>
      <c r="F286" s="2" t="s">
        <v>1851</v>
      </c>
      <c r="H286" s="2" t="s">
        <v>1852</v>
      </c>
      <c r="I286" s="2" t="s">
        <v>1853</v>
      </c>
    </row>
    <row r="287" spans="5:9" x14ac:dyDescent="0.25">
      <c r="E287" s="29">
        <v>30432</v>
      </c>
      <c r="F287" s="2" t="s">
        <v>1854</v>
      </c>
      <c r="H287" s="2" t="s">
        <v>1855</v>
      </c>
      <c r="I287" s="2" t="s">
        <v>1856</v>
      </c>
    </row>
    <row r="288" spans="5:9" x14ac:dyDescent="0.25">
      <c r="E288" s="29">
        <v>30433</v>
      </c>
      <c r="F288" s="2" t="s">
        <v>1857</v>
      </c>
      <c r="H288" s="2" t="s">
        <v>1858</v>
      </c>
      <c r="I288" s="2" t="s">
        <v>1859</v>
      </c>
    </row>
    <row r="289" spans="5:9" x14ac:dyDescent="0.25">
      <c r="E289" s="29">
        <v>30440</v>
      </c>
      <c r="F289" s="2" t="s">
        <v>1860</v>
      </c>
      <c r="H289" s="2" t="s">
        <v>1861</v>
      </c>
      <c r="I289" s="2" t="s">
        <v>1862</v>
      </c>
    </row>
    <row r="290" spans="5:9" x14ac:dyDescent="0.25">
      <c r="E290" s="29">
        <v>30441</v>
      </c>
      <c r="F290" s="2" t="s">
        <v>1863</v>
      </c>
      <c r="H290" s="2" t="s">
        <v>1864</v>
      </c>
      <c r="I290" s="2" t="s">
        <v>1865</v>
      </c>
    </row>
    <row r="291" spans="5:9" x14ac:dyDescent="0.25">
      <c r="E291" s="29">
        <v>30442</v>
      </c>
      <c r="F291" s="2" t="s">
        <v>1866</v>
      </c>
      <c r="H291" s="2" t="s">
        <v>1867</v>
      </c>
      <c r="I291" s="2" t="s">
        <v>1868</v>
      </c>
    </row>
    <row r="292" spans="5:9" x14ac:dyDescent="0.25">
      <c r="E292" s="29">
        <v>30443</v>
      </c>
      <c r="F292" s="2" t="s">
        <v>1869</v>
      </c>
      <c r="H292" s="2" t="s">
        <v>1870</v>
      </c>
      <c r="I292" s="2" t="s">
        <v>1871</v>
      </c>
    </row>
    <row r="293" spans="5:9" x14ac:dyDescent="0.25">
      <c r="E293" s="29">
        <v>30450</v>
      </c>
      <c r="F293" s="2" t="s">
        <v>1872</v>
      </c>
      <c r="H293" s="2" t="s">
        <v>1873</v>
      </c>
      <c r="I293" s="2" t="s">
        <v>1874</v>
      </c>
    </row>
    <row r="294" spans="5:9" x14ac:dyDescent="0.25">
      <c r="E294" s="29">
        <v>30451</v>
      </c>
      <c r="F294" s="2" t="s">
        <v>1875</v>
      </c>
      <c r="H294" s="2" t="s">
        <v>1876</v>
      </c>
      <c r="I294" s="2" t="s">
        <v>1877</v>
      </c>
    </row>
    <row r="295" spans="5:9" x14ac:dyDescent="0.25">
      <c r="E295" s="29">
        <v>30452</v>
      </c>
      <c r="F295" s="2" t="s">
        <v>1878</v>
      </c>
      <c r="H295" s="2" t="s">
        <v>1879</v>
      </c>
      <c r="I295" s="2" t="s">
        <v>1880</v>
      </c>
    </row>
    <row r="296" spans="5:9" x14ac:dyDescent="0.25">
      <c r="E296" s="29">
        <v>30453</v>
      </c>
      <c r="F296" s="2" t="s">
        <v>1881</v>
      </c>
      <c r="H296" s="2" t="s">
        <v>1882</v>
      </c>
      <c r="I296" s="2" t="s">
        <v>1883</v>
      </c>
    </row>
    <row r="297" spans="5:9" x14ac:dyDescent="0.25">
      <c r="E297" s="29">
        <v>30460</v>
      </c>
      <c r="F297" s="2" t="s">
        <v>1884</v>
      </c>
      <c r="H297" s="2" t="s">
        <v>1885</v>
      </c>
      <c r="I297" s="2" t="s">
        <v>1886</v>
      </c>
    </row>
    <row r="298" spans="5:9" x14ac:dyDescent="0.25">
      <c r="E298" s="29">
        <v>30461</v>
      </c>
      <c r="F298" s="2" t="s">
        <v>1887</v>
      </c>
      <c r="H298" s="2" t="s">
        <v>1888</v>
      </c>
      <c r="I298" s="2" t="s">
        <v>1889</v>
      </c>
    </row>
    <row r="299" spans="5:9" x14ac:dyDescent="0.25">
      <c r="E299" s="29">
        <v>30462</v>
      </c>
      <c r="F299" s="2" t="s">
        <v>1890</v>
      </c>
      <c r="H299" s="2" t="s">
        <v>1891</v>
      </c>
      <c r="I299" s="2" t="s">
        <v>1892</v>
      </c>
    </row>
    <row r="300" spans="5:9" x14ac:dyDescent="0.25">
      <c r="E300" s="29">
        <v>30463</v>
      </c>
      <c r="F300" s="2" t="s">
        <v>1893</v>
      </c>
      <c r="H300" s="2" t="s">
        <v>1894</v>
      </c>
      <c r="I300" s="2" t="s">
        <v>1895</v>
      </c>
    </row>
    <row r="301" spans="5:9" x14ac:dyDescent="0.25">
      <c r="E301" s="29">
        <v>30470</v>
      </c>
      <c r="F301" s="2" t="s">
        <v>1896</v>
      </c>
      <c r="H301" s="2" t="s">
        <v>1897</v>
      </c>
      <c r="I301" s="2" t="s">
        <v>1898</v>
      </c>
    </row>
    <row r="302" spans="5:9" x14ac:dyDescent="0.25">
      <c r="E302" s="29">
        <v>30471</v>
      </c>
      <c r="F302" s="2">
        <v>304</v>
      </c>
      <c r="H302" s="2" t="s">
        <v>1899</v>
      </c>
      <c r="I302" s="2" t="s">
        <v>1900</v>
      </c>
    </row>
    <row r="303" spans="5:9" x14ac:dyDescent="0.25">
      <c r="E303" s="29">
        <v>30472</v>
      </c>
      <c r="F303" s="2" t="s">
        <v>1901</v>
      </c>
      <c r="H303" s="2" t="s">
        <v>1902</v>
      </c>
      <c r="I303" s="2" t="s">
        <v>1903</v>
      </c>
    </row>
    <row r="304" spans="5:9" x14ac:dyDescent="0.25">
      <c r="E304" s="29">
        <v>30473</v>
      </c>
      <c r="F304" s="2" t="s">
        <v>1904</v>
      </c>
      <c r="H304" s="2" t="s">
        <v>1905</v>
      </c>
      <c r="I304" s="2" t="s">
        <v>1906</v>
      </c>
    </row>
    <row r="305" spans="5:9" x14ac:dyDescent="0.25">
      <c r="E305" s="29">
        <v>30480</v>
      </c>
      <c r="F305" s="2" t="s">
        <v>1907</v>
      </c>
      <c r="H305" s="2" t="s">
        <v>1908</v>
      </c>
      <c r="I305" s="2" t="s">
        <v>1909</v>
      </c>
    </row>
    <row r="306" spans="5:9" x14ac:dyDescent="0.25">
      <c r="E306" s="29">
        <v>30481</v>
      </c>
      <c r="F306" s="2" t="s">
        <v>1910</v>
      </c>
      <c r="H306" s="2" t="s">
        <v>1911</v>
      </c>
      <c r="I306" s="2" t="s">
        <v>1912</v>
      </c>
    </row>
    <row r="307" spans="5:9" x14ac:dyDescent="0.25">
      <c r="E307" s="29">
        <v>30482</v>
      </c>
      <c r="F307" s="2" t="s">
        <v>1913</v>
      </c>
      <c r="H307" s="2" t="s">
        <v>1914</v>
      </c>
      <c r="I307" s="2" t="s">
        <v>1915</v>
      </c>
    </row>
    <row r="308" spans="5:9" x14ac:dyDescent="0.25">
      <c r="E308" s="29">
        <v>30483</v>
      </c>
      <c r="F308" s="2" t="s">
        <v>1916</v>
      </c>
      <c r="H308" s="2" t="s">
        <v>1917</v>
      </c>
      <c r="I308" s="2" t="s">
        <v>1918</v>
      </c>
    </row>
    <row r="309" spans="5:9" x14ac:dyDescent="0.25">
      <c r="E309" s="29">
        <v>30490</v>
      </c>
      <c r="F309" s="2" t="s">
        <v>1919</v>
      </c>
      <c r="H309" s="2" t="s">
        <v>1920</v>
      </c>
      <c r="I309" s="2" t="s">
        <v>1921</v>
      </c>
    </row>
    <row r="310" spans="5:9" x14ac:dyDescent="0.25">
      <c r="E310" s="29">
        <v>30491</v>
      </c>
      <c r="F310" s="2" t="s">
        <v>1922</v>
      </c>
      <c r="H310" s="2" t="s">
        <v>1923</v>
      </c>
      <c r="I310" s="2" t="s">
        <v>1924</v>
      </c>
    </row>
    <row r="311" spans="5:9" x14ac:dyDescent="0.25">
      <c r="E311" s="29">
        <v>30492</v>
      </c>
      <c r="F311" s="2" t="s">
        <v>1925</v>
      </c>
      <c r="H311" s="2" t="s">
        <v>1926</v>
      </c>
      <c r="I311" s="2" t="s">
        <v>1927</v>
      </c>
    </row>
    <row r="312" spans="5:9" x14ac:dyDescent="0.25">
      <c r="E312" s="29">
        <v>30493</v>
      </c>
      <c r="F312" s="2" t="s">
        <v>1928</v>
      </c>
      <c r="H312" s="2" t="s">
        <v>1929</v>
      </c>
      <c r="I312" s="2" t="s">
        <v>1930</v>
      </c>
    </row>
    <row r="313" spans="5:9" x14ac:dyDescent="0.25">
      <c r="E313" s="29">
        <v>30500</v>
      </c>
      <c r="F313" s="2" t="s">
        <v>1931</v>
      </c>
      <c r="H313" s="2" t="s">
        <v>1932</v>
      </c>
      <c r="I313" s="2" t="s">
        <v>1933</v>
      </c>
    </row>
    <row r="314" spans="5:9" x14ac:dyDescent="0.25">
      <c r="E314" s="29">
        <v>30501</v>
      </c>
      <c r="F314" s="2" t="s">
        <v>1934</v>
      </c>
      <c r="H314" s="2" t="s">
        <v>1935</v>
      </c>
      <c r="I314" s="2" t="s">
        <v>1936</v>
      </c>
    </row>
    <row r="315" spans="5:9" x14ac:dyDescent="0.25">
      <c r="E315" s="29">
        <v>30502</v>
      </c>
      <c r="F315" s="2" t="s">
        <v>1937</v>
      </c>
      <c r="H315" s="2" t="s">
        <v>1938</v>
      </c>
      <c r="I315" s="2" t="s">
        <v>1939</v>
      </c>
    </row>
    <row r="316" spans="5:9" x14ac:dyDescent="0.25">
      <c r="E316" s="29">
        <v>30503</v>
      </c>
      <c r="F316" s="2" t="s">
        <v>1940</v>
      </c>
      <c r="H316" s="2" t="s">
        <v>1941</v>
      </c>
      <c r="I316" s="2" t="s">
        <v>1942</v>
      </c>
    </row>
    <row r="317" spans="5:9" x14ac:dyDescent="0.25">
      <c r="E317" s="29">
        <v>3051</v>
      </c>
      <c r="F317" s="2" t="s">
        <v>1943</v>
      </c>
      <c r="H317" s="2" t="s">
        <v>1944</v>
      </c>
      <c r="I317" s="2" t="s">
        <v>1945</v>
      </c>
    </row>
    <row r="318" spans="5:9" x14ac:dyDescent="0.25">
      <c r="E318" s="29">
        <v>30520</v>
      </c>
      <c r="F318" s="2" t="s">
        <v>1946</v>
      </c>
      <c r="H318" s="2" t="s">
        <v>1947</v>
      </c>
      <c r="I318" s="2" t="s">
        <v>1948</v>
      </c>
    </row>
    <row r="319" spans="5:9" x14ac:dyDescent="0.25">
      <c r="E319" s="29">
        <v>30521</v>
      </c>
      <c r="F319" s="2" t="s">
        <v>1949</v>
      </c>
      <c r="H319" s="2" t="s">
        <v>1950</v>
      </c>
      <c r="I319" s="2" t="s">
        <v>1951</v>
      </c>
    </row>
    <row r="320" spans="5:9" x14ac:dyDescent="0.25">
      <c r="E320" s="29">
        <v>30522</v>
      </c>
      <c r="F320" s="2" t="s">
        <v>1952</v>
      </c>
      <c r="H320" s="2" t="s">
        <v>1953</v>
      </c>
      <c r="I320" s="2" t="s">
        <v>1954</v>
      </c>
    </row>
    <row r="321" spans="4:9" x14ac:dyDescent="0.25">
      <c r="E321" s="29">
        <v>30523</v>
      </c>
      <c r="F321" s="2" t="s">
        <v>1955</v>
      </c>
      <c r="H321" s="2" t="s">
        <v>1956</v>
      </c>
      <c r="I321" s="2" t="s">
        <v>1957</v>
      </c>
    </row>
    <row r="322" spans="4:9" x14ac:dyDescent="0.25">
      <c r="E322" s="29">
        <v>30530</v>
      </c>
      <c r="F322" s="2" t="s">
        <v>1958</v>
      </c>
      <c r="H322" s="2" t="s">
        <v>1959</v>
      </c>
      <c r="I322" s="2" t="s">
        <v>1960</v>
      </c>
    </row>
    <row r="323" spans="4:9" x14ac:dyDescent="0.25">
      <c r="E323" s="29">
        <v>30531</v>
      </c>
      <c r="F323" s="2" t="s">
        <v>1961</v>
      </c>
      <c r="H323" s="2" t="s">
        <v>1962</v>
      </c>
      <c r="I323" s="2" t="s">
        <v>1963</v>
      </c>
    </row>
    <row r="324" spans="4:9" x14ac:dyDescent="0.25">
      <c r="E324" s="29">
        <v>30532</v>
      </c>
      <c r="F324" s="2" t="s">
        <v>1964</v>
      </c>
      <c r="H324" s="2" t="s">
        <v>1965</v>
      </c>
      <c r="I324" s="2" t="s">
        <v>1966</v>
      </c>
    </row>
    <row r="325" spans="4:9" x14ac:dyDescent="0.25">
      <c r="E325" s="29">
        <v>30533</v>
      </c>
      <c r="F325" s="2" t="s">
        <v>1967</v>
      </c>
      <c r="H325" s="2" t="s">
        <v>1968</v>
      </c>
      <c r="I325" s="2" t="s">
        <v>1969</v>
      </c>
    </row>
    <row r="326" spans="4:9" x14ac:dyDescent="0.25">
      <c r="E326" s="29">
        <v>30540</v>
      </c>
      <c r="F326" s="2" t="s">
        <v>1970</v>
      </c>
      <c r="H326" s="2" t="s">
        <v>1971</v>
      </c>
      <c r="I326" s="2" t="s">
        <v>1972</v>
      </c>
    </row>
    <row r="327" spans="4:9" x14ac:dyDescent="0.25">
      <c r="E327" s="29">
        <v>30541</v>
      </c>
      <c r="F327" s="2" t="s">
        <v>1973</v>
      </c>
      <c r="H327" s="2" t="s">
        <v>1974</v>
      </c>
      <c r="I327" s="2" t="s">
        <v>1975</v>
      </c>
    </row>
    <row r="328" spans="4:9" x14ac:dyDescent="0.25">
      <c r="E328" s="29">
        <v>30542</v>
      </c>
      <c r="F328" s="2" t="s">
        <v>1976</v>
      </c>
      <c r="H328" s="2" t="s">
        <v>1977</v>
      </c>
      <c r="I328" s="2" t="s">
        <v>1978</v>
      </c>
    </row>
    <row r="329" spans="4:9" x14ac:dyDescent="0.25">
      <c r="E329" s="29">
        <v>30543</v>
      </c>
      <c r="F329" s="2" t="s">
        <v>1979</v>
      </c>
      <c r="H329" s="2" t="s">
        <v>1980</v>
      </c>
      <c r="I329" s="2" t="s">
        <v>1981</v>
      </c>
    </row>
    <row r="330" spans="4:9" x14ac:dyDescent="0.25">
      <c r="D330" s="100"/>
      <c r="E330" s="29">
        <v>30550</v>
      </c>
      <c r="F330" s="2" t="s">
        <v>1982</v>
      </c>
      <c r="H330" s="2" t="s">
        <v>1983</v>
      </c>
      <c r="I330" s="2" t="s">
        <v>1984</v>
      </c>
    </row>
    <row r="331" spans="4:9" x14ac:dyDescent="0.25">
      <c r="D331" s="100"/>
      <c r="E331" s="29">
        <v>30551</v>
      </c>
      <c r="F331" s="2" t="s">
        <v>1985</v>
      </c>
      <c r="H331" s="2" t="s">
        <v>1986</v>
      </c>
      <c r="I331" s="2" t="s">
        <v>1987</v>
      </c>
    </row>
    <row r="332" spans="4:9" x14ac:dyDescent="0.25">
      <c r="D332" s="100"/>
      <c r="E332" s="29">
        <v>30552</v>
      </c>
      <c r="F332" s="2" t="s">
        <v>1988</v>
      </c>
      <c r="H332" s="2" t="s">
        <v>1989</v>
      </c>
      <c r="I332" s="2" t="s">
        <v>1990</v>
      </c>
    </row>
    <row r="333" spans="4:9" x14ac:dyDescent="0.25">
      <c r="D333" s="100"/>
      <c r="E333" s="29">
        <v>30553</v>
      </c>
      <c r="F333" s="2" t="s">
        <v>1991</v>
      </c>
      <c r="H333" s="2" t="s">
        <v>1992</v>
      </c>
      <c r="I333" s="2" t="s">
        <v>1993</v>
      </c>
    </row>
    <row r="334" spans="4:9" x14ac:dyDescent="0.25">
      <c r="D334" s="100"/>
      <c r="E334" s="29">
        <v>30560</v>
      </c>
      <c r="F334" s="2" t="s">
        <v>1994</v>
      </c>
      <c r="H334" s="2" t="s">
        <v>1995</v>
      </c>
      <c r="I334" s="2" t="s">
        <v>1996</v>
      </c>
    </row>
    <row r="335" spans="4:9" x14ac:dyDescent="0.25">
      <c r="D335" s="100"/>
      <c r="E335" s="29">
        <v>30561</v>
      </c>
      <c r="F335" s="2" t="s">
        <v>1997</v>
      </c>
      <c r="H335" s="2" t="s">
        <v>1998</v>
      </c>
      <c r="I335" s="2" t="s">
        <v>1999</v>
      </c>
    </row>
    <row r="336" spans="4:9" x14ac:dyDescent="0.25">
      <c r="D336" s="100"/>
      <c r="E336" s="29">
        <v>30562</v>
      </c>
      <c r="F336" s="2" t="s">
        <v>2000</v>
      </c>
      <c r="H336" s="2" t="s">
        <v>2001</v>
      </c>
      <c r="I336" s="2" t="s">
        <v>2002</v>
      </c>
    </row>
    <row r="337" spans="4:9" x14ac:dyDescent="0.25">
      <c r="D337" s="100"/>
      <c r="E337" s="29">
        <v>30563</v>
      </c>
      <c r="F337" s="2" t="s">
        <v>2003</v>
      </c>
      <c r="H337" s="2" t="s">
        <v>2004</v>
      </c>
      <c r="I337" s="2" t="s">
        <v>2005</v>
      </c>
    </row>
    <row r="338" spans="4:9" x14ac:dyDescent="0.25">
      <c r="D338" s="100"/>
      <c r="E338" s="29">
        <v>30570</v>
      </c>
      <c r="F338" s="2" t="s">
        <v>2006</v>
      </c>
      <c r="H338" s="2" t="s">
        <v>2007</v>
      </c>
      <c r="I338" s="2" t="s">
        <v>2008</v>
      </c>
    </row>
    <row r="339" spans="4:9" x14ac:dyDescent="0.25">
      <c r="D339" s="100"/>
      <c r="E339" s="29">
        <v>30571</v>
      </c>
      <c r="F339" s="2" t="s">
        <v>2009</v>
      </c>
      <c r="H339" s="2" t="s">
        <v>2010</v>
      </c>
      <c r="I339" s="2" t="s">
        <v>2011</v>
      </c>
    </row>
    <row r="340" spans="4:9" x14ac:dyDescent="0.25">
      <c r="D340" s="100"/>
      <c r="E340" s="29">
        <v>30572</v>
      </c>
      <c r="F340" s="2" t="s">
        <v>2012</v>
      </c>
      <c r="H340" s="2" t="s">
        <v>2013</v>
      </c>
      <c r="I340" s="2" t="s">
        <v>2014</v>
      </c>
    </row>
    <row r="341" spans="4:9" x14ac:dyDescent="0.25">
      <c r="D341" s="100"/>
      <c r="E341" s="29">
        <v>30573</v>
      </c>
      <c r="F341" s="2" t="s">
        <v>2015</v>
      </c>
      <c r="H341" s="2" t="s">
        <v>2016</v>
      </c>
      <c r="I341" s="2" t="s">
        <v>2017</v>
      </c>
    </row>
    <row r="342" spans="4:9" x14ac:dyDescent="0.25">
      <c r="D342" s="100"/>
      <c r="E342" s="29">
        <v>30580</v>
      </c>
      <c r="F342" s="2" t="s">
        <v>2018</v>
      </c>
      <c r="H342" s="2" t="s">
        <v>2019</v>
      </c>
      <c r="I342" s="2" t="s">
        <v>2020</v>
      </c>
    </row>
    <row r="343" spans="4:9" x14ac:dyDescent="0.25">
      <c r="D343" s="100"/>
      <c r="E343" s="29">
        <v>30581</v>
      </c>
      <c r="F343" s="2" t="s">
        <v>2021</v>
      </c>
      <c r="H343" s="2" t="s">
        <v>2022</v>
      </c>
      <c r="I343" s="2" t="s">
        <v>2023</v>
      </c>
    </row>
    <row r="344" spans="4:9" x14ac:dyDescent="0.25">
      <c r="D344" s="100"/>
      <c r="E344" s="29">
        <v>30582</v>
      </c>
      <c r="F344" s="2" t="s">
        <v>2024</v>
      </c>
      <c r="H344" s="2" t="s">
        <v>2025</v>
      </c>
      <c r="I344" s="2" t="s">
        <v>2026</v>
      </c>
    </row>
    <row r="345" spans="4:9" x14ac:dyDescent="0.25">
      <c r="D345" s="100"/>
      <c r="E345" s="29">
        <v>30583</v>
      </c>
      <c r="F345" s="2" t="s">
        <v>2027</v>
      </c>
      <c r="H345" s="2" t="s">
        <v>2028</v>
      </c>
      <c r="I345" s="2" t="s">
        <v>2029</v>
      </c>
    </row>
    <row r="346" spans="4:9" x14ac:dyDescent="0.25">
      <c r="D346" s="100"/>
      <c r="E346" s="29">
        <v>30590</v>
      </c>
      <c r="F346" s="2" t="s">
        <v>2030</v>
      </c>
      <c r="H346" s="2" t="s">
        <v>2031</v>
      </c>
      <c r="I346" s="2" t="s">
        <v>2032</v>
      </c>
    </row>
    <row r="347" spans="4:9" x14ac:dyDescent="0.25">
      <c r="D347" s="100"/>
      <c r="E347" s="29">
        <v>30591</v>
      </c>
      <c r="F347" s="2" t="s">
        <v>2033</v>
      </c>
      <c r="H347" s="2" t="s">
        <v>2034</v>
      </c>
      <c r="I347" s="2" t="s">
        <v>2035</v>
      </c>
    </row>
    <row r="348" spans="4:9" x14ac:dyDescent="0.25">
      <c r="D348" s="100"/>
      <c r="E348" s="29">
        <v>30592</v>
      </c>
      <c r="F348" s="2" t="s">
        <v>2036</v>
      </c>
      <c r="H348" s="2" t="s">
        <v>2037</v>
      </c>
      <c r="I348" s="2" t="s">
        <v>2038</v>
      </c>
    </row>
    <row r="349" spans="4:9" x14ac:dyDescent="0.25">
      <c r="D349" s="100"/>
      <c r="E349" s="29">
        <v>30593</v>
      </c>
      <c r="F349" s="2" t="s">
        <v>2039</v>
      </c>
      <c r="H349" s="2" t="s">
        <v>2040</v>
      </c>
      <c r="I349" s="2" t="s">
        <v>2041</v>
      </c>
    </row>
    <row r="350" spans="4:9" x14ac:dyDescent="0.25">
      <c r="D350" s="100"/>
      <c r="E350" s="29">
        <v>3060</v>
      </c>
      <c r="F350" s="2" t="s">
        <v>2042</v>
      </c>
      <c r="H350" s="2" t="s">
        <v>2043</v>
      </c>
      <c r="I350" s="2" t="s">
        <v>2044</v>
      </c>
    </row>
    <row r="351" spans="4:9" x14ac:dyDescent="0.25">
      <c r="D351" s="100"/>
      <c r="E351" s="29">
        <v>3061</v>
      </c>
      <c r="F351" s="2" t="s">
        <v>2045</v>
      </c>
      <c r="H351" s="2" t="s">
        <v>2046</v>
      </c>
      <c r="I351" s="2" t="s">
        <v>2047</v>
      </c>
    </row>
    <row r="352" spans="4:9" x14ac:dyDescent="0.25">
      <c r="D352" s="100"/>
      <c r="E352" s="29">
        <v>3062</v>
      </c>
      <c r="F352" s="2" t="s">
        <v>2048</v>
      </c>
      <c r="H352" s="2" t="s">
        <v>2049</v>
      </c>
      <c r="I352" s="2" t="s">
        <v>2050</v>
      </c>
    </row>
    <row r="353" spans="4:9" x14ac:dyDescent="0.25">
      <c r="D353" s="100"/>
      <c r="E353" s="29">
        <v>3063</v>
      </c>
      <c r="F353" s="2" t="s">
        <v>2051</v>
      </c>
      <c r="H353" s="2" t="s">
        <v>2052</v>
      </c>
      <c r="I353" s="2" t="s">
        <v>2053</v>
      </c>
    </row>
    <row r="354" spans="4:9" x14ac:dyDescent="0.25">
      <c r="D354" s="100"/>
      <c r="E354" s="29">
        <v>3064</v>
      </c>
      <c r="F354" s="2" t="s">
        <v>2054</v>
      </c>
      <c r="H354" s="2" t="s">
        <v>2055</v>
      </c>
      <c r="I354" s="2" t="s">
        <v>2056</v>
      </c>
    </row>
    <row r="355" spans="4:9" x14ac:dyDescent="0.25">
      <c r="D355" s="100"/>
      <c r="E355" s="29">
        <v>30650</v>
      </c>
      <c r="F355" s="2" t="s">
        <v>2057</v>
      </c>
      <c r="H355" s="2" t="s">
        <v>2058</v>
      </c>
      <c r="I355" s="2" t="s">
        <v>2059</v>
      </c>
    </row>
    <row r="356" spans="4:9" x14ac:dyDescent="0.25">
      <c r="D356" s="100"/>
      <c r="E356" s="29">
        <v>30651</v>
      </c>
      <c r="F356" s="2" t="s">
        <v>2060</v>
      </c>
      <c r="H356" s="2" t="s">
        <v>2061</v>
      </c>
      <c r="I356" s="2" t="s">
        <v>2062</v>
      </c>
    </row>
    <row r="357" spans="4:9" x14ac:dyDescent="0.25">
      <c r="D357" s="100"/>
      <c r="E357" s="29">
        <v>30652</v>
      </c>
      <c r="F357" s="2" t="s">
        <v>2063</v>
      </c>
      <c r="H357" s="2" t="s">
        <v>2064</v>
      </c>
      <c r="I357" s="2" t="s">
        <v>2065</v>
      </c>
    </row>
    <row r="358" spans="4:9" x14ac:dyDescent="0.25">
      <c r="D358" s="100"/>
      <c r="E358" s="29">
        <v>30653</v>
      </c>
      <c r="F358" s="2" t="s">
        <v>2066</v>
      </c>
      <c r="H358" s="2" t="s">
        <v>2067</v>
      </c>
      <c r="I358" s="2" t="s">
        <v>2068</v>
      </c>
    </row>
    <row r="359" spans="4:9" x14ac:dyDescent="0.25">
      <c r="D359" s="100"/>
      <c r="E359" s="29">
        <v>30659</v>
      </c>
      <c r="F359" s="2" t="s">
        <v>2069</v>
      </c>
      <c r="H359" s="2" t="s">
        <v>2070</v>
      </c>
      <c r="I359" s="2" t="s">
        <v>2071</v>
      </c>
    </row>
    <row r="360" spans="4:9" x14ac:dyDescent="0.25">
      <c r="D360" s="100"/>
      <c r="E360" s="29">
        <v>3066</v>
      </c>
      <c r="F360" s="2" t="s">
        <v>2072</v>
      </c>
      <c r="H360" s="2" t="s">
        <v>2073</v>
      </c>
      <c r="I360" s="2" t="s">
        <v>2074</v>
      </c>
    </row>
    <row r="361" spans="4:9" x14ac:dyDescent="0.25">
      <c r="D361" s="100"/>
      <c r="E361" s="29">
        <v>3067</v>
      </c>
      <c r="F361" s="2" t="s">
        <v>2075</v>
      </c>
      <c r="H361" s="2" t="s">
        <v>2076</v>
      </c>
      <c r="I361" s="2" t="s">
        <v>2077</v>
      </c>
    </row>
    <row r="362" spans="4:9" x14ac:dyDescent="0.25">
      <c r="D362" s="100"/>
      <c r="E362" s="29">
        <v>3068</v>
      </c>
      <c r="F362" s="2" t="s">
        <v>2078</v>
      </c>
      <c r="H362" s="2" t="s">
        <v>2079</v>
      </c>
      <c r="I362" s="2" t="s">
        <v>2080</v>
      </c>
    </row>
    <row r="363" spans="4:9" x14ac:dyDescent="0.25">
      <c r="D363" s="100"/>
      <c r="E363" s="29">
        <v>3069</v>
      </c>
      <c r="F363" s="2" t="s">
        <v>2081</v>
      </c>
      <c r="H363" s="2" t="s">
        <v>2082</v>
      </c>
      <c r="I363" s="2" t="s">
        <v>2083</v>
      </c>
    </row>
    <row r="364" spans="4:9" x14ac:dyDescent="0.25">
      <c r="D364" s="100"/>
      <c r="E364" s="29">
        <v>3070</v>
      </c>
      <c r="F364" s="2" t="s">
        <v>2084</v>
      </c>
      <c r="H364" s="2" t="s">
        <v>2085</v>
      </c>
      <c r="I364" s="2" t="s">
        <v>2086</v>
      </c>
    </row>
    <row r="365" spans="4:9" x14ac:dyDescent="0.25">
      <c r="D365" s="100"/>
      <c r="E365" s="29">
        <v>3071</v>
      </c>
      <c r="F365" s="2" t="s">
        <v>2087</v>
      </c>
      <c r="H365" s="2" t="s">
        <v>2088</v>
      </c>
      <c r="I365" s="2" t="s">
        <v>2089</v>
      </c>
    </row>
    <row r="366" spans="4:9" x14ac:dyDescent="0.25">
      <c r="D366" s="100"/>
      <c r="E366" s="29">
        <v>30720</v>
      </c>
      <c r="F366" s="2" t="s">
        <v>2090</v>
      </c>
      <c r="H366" s="2" t="s">
        <v>2091</v>
      </c>
      <c r="I366" s="2" t="s">
        <v>2092</v>
      </c>
    </row>
    <row r="367" spans="4:9" x14ac:dyDescent="0.25">
      <c r="D367" s="100"/>
      <c r="E367" s="29">
        <v>30721</v>
      </c>
      <c r="F367" s="2" t="s">
        <v>2093</v>
      </c>
      <c r="H367" s="2" t="s">
        <v>2094</v>
      </c>
      <c r="I367" s="2" t="s">
        <v>2095</v>
      </c>
    </row>
    <row r="368" spans="4:9" x14ac:dyDescent="0.25">
      <c r="D368" s="100"/>
      <c r="E368" s="29">
        <v>30722</v>
      </c>
      <c r="F368" s="2" t="s">
        <v>2096</v>
      </c>
      <c r="H368" s="2" t="s">
        <v>2097</v>
      </c>
      <c r="I368" s="2" t="s">
        <v>2098</v>
      </c>
    </row>
    <row r="369" spans="4:9" x14ac:dyDescent="0.25">
      <c r="D369" s="100"/>
      <c r="E369" s="29">
        <v>30723</v>
      </c>
      <c r="F369" s="2" t="s">
        <v>2099</v>
      </c>
      <c r="H369" s="2" t="s">
        <v>2100</v>
      </c>
      <c r="I369" s="2" t="s">
        <v>2101</v>
      </c>
    </row>
    <row r="370" spans="4:9" x14ac:dyDescent="0.25">
      <c r="D370" s="100"/>
      <c r="E370" s="29">
        <v>3073</v>
      </c>
      <c r="F370" s="2" t="s">
        <v>2102</v>
      </c>
      <c r="H370" s="2" t="s">
        <v>2103</v>
      </c>
      <c r="I370" s="2" t="s">
        <v>2104</v>
      </c>
    </row>
    <row r="371" spans="4:9" x14ac:dyDescent="0.25">
      <c r="D371" s="100"/>
      <c r="E371" s="29">
        <v>30740</v>
      </c>
      <c r="F371" s="2" t="s">
        <v>2105</v>
      </c>
      <c r="H371" s="2" t="s">
        <v>2106</v>
      </c>
      <c r="I371" s="2" t="s">
        <v>2107</v>
      </c>
    </row>
    <row r="372" spans="4:9" x14ac:dyDescent="0.25">
      <c r="D372" s="100"/>
      <c r="E372" s="29">
        <v>30741</v>
      </c>
      <c r="F372" s="2" t="s">
        <v>2108</v>
      </c>
      <c r="H372" s="2" t="s">
        <v>2109</v>
      </c>
      <c r="I372" s="2" t="s">
        <v>2110</v>
      </c>
    </row>
    <row r="373" spans="4:9" x14ac:dyDescent="0.25">
      <c r="E373" s="29">
        <v>30742</v>
      </c>
      <c r="F373" s="2" t="s">
        <v>2111</v>
      </c>
      <c r="H373" s="2" t="s">
        <v>2112</v>
      </c>
      <c r="I373" s="2" t="s">
        <v>2113</v>
      </c>
    </row>
    <row r="374" spans="4:9" x14ac:dyDescent="0.25">
      <c r="E374" s="29">
        <v>30743</v>
      </c>
      <c r="F374" s="2" t="s">
        <v>2114</v>
      </c>
      <c r="H374" s="2" t="s">
        <v>2115</v>
      </c>
      <c r="I374" s="2" t="s">
        <v>2116</v>
      </c>
    </row>
    <row r="375" spans="4:9" x14ac:dyDescent="0.25">
      <c r="E375" s="29">
        <v>30744</v>
      </c>
      <c r="F375" s="2" t="s">
        <v>2117</v>
      </c>
      <c r="H375" s="2" t="s">
        <v>2118</v>
      </c>
      <c r="I375" s="2" t="s">
        <v>2119</v>
      </c>
    </row>
    <row r="376" spans="4:9" x14ac:dyDescent="0.25">
      <c r="E376" s="29">
        <v>30745</v>
      </c>
      <c r="F376" s="2" t="s">
        <v>2120</v>
      </c>
      <c r="H376" s="2" t="s">
        <v>2121</v>
      </c>
      <c r="I376" s="2" t="s">
        <v>2122</v>
      </c>
    </row>
    <row r="377" spans="4:9" x14ac:dyDescent="0.25">
      <c r="E377" s="29">
        <v>30746</v>
      </c>
      <c r="F377" s="2" t="s">
        <v>2123</v>
      </c>
      <c r="H377" s="2" t="s">
        <v>2124</v>
      </c>
      <c r="I377" s="2" t="s">
        <v>2125</v>
      </c>
    </row>
    <row r="378" spans="4:9" x14ac:dyDescent="0.25">
      <c r="E378" s="29">
        <v>30747</v>
      </c>
      <c r="F378" s="2" t="s">
        <v>2126</v>
      </c>
      <c r="H378" s="2" t="s">
        <v>2127</v>
      </c>
      <c r="I378" s="2" t="s">
        <v>2128</v>
      </c>
    </row>
    <row r="379" spans="4:9" x14ac:dyDescent="0.25">
      <c r="E379" s="29">
        <v>30748</v>
      </c>
      <c r="F379" s="2" t="s">
        <v>2129</v>
      </c>
      <c r="H379" s="2" t="s">
        <v>2130</v>
      </c>
      <c r="I379" s="2" t="s">
        <v>2131</v>
      </c>
    </row>
    <row r="380" spans="4:9" x14ac:dyDescent="0.25">
      <c r="E380" s="29">
        <v>30749</v>
      </c>
      <c r="F380" s="2" t="s">
        <v>2132</v>
      </c>
      <c r="H380" s="2" t="s">
        <v>2133</v>
      </c>
      <c r="I380" s="2" t="s">
        <v>2134</v>
      </c>
    </row>
    <row r="381" spans="4:9" x14ac:dyDescent="0.25">
      <c r="E381" s="29">
        <v>30750</v>
      </c>
      <c r="F381" s="2" t="s">
        <v>2135</v>
      </c>
      <c r="H381" s="2" t="s">
        <v>2136</v>
      </c>
      <c r="I381" s="2" t="s">
        <v>2137</v>
      </c>
    </row>
    <row r="382" spans="4:9" x14ac:dyDescent="0.25">
      <c r="E382" s="29">
        <v>30751</v>
      </c>
      <c r="F382" s="2" t="s">
        <v>2138</v>
      </c>
      <c r="H382" s="2" t="s">
        <v>2139</v>
      </c>
      <c r="I382" s="2" t="s">
        <v>2140</v>
      </c>
    </row>
    <row r="383" spans="4:9" x14ac:dyDescent="0.25">
      <c r="E383" s="29">
        <v>30752</v>
      </c>
      <c r="F383" s="2" t="s">
        <v>2141</v>
      </c>
      <c r="H383" s="2" t="s">
        <v>2142</v>
      </c>
      <c r="I383" s="2" t="s">
        <v>2143</v>
      </c>
    </row>
    <row r="384" spans="4:9" x14ac:dyDescent="0.25">
      <c r="E384" s="29">
        <v>30753</v>
      </c>
      <c r="F384" s="2" t="s">
        <v>2144</v>
      </c>
      <c r="H384" s="2" t="s">
        <v>2145</v>
      </c>
      <c r="I384" s="2" t="s">
        <v>2146</v>
      </c>
    </row>
    <row r="385" spans="5:9" x14ac:dyDescent="0.25">
      <c r="E385" s="29">
        <v>30754</v>
      </c>
      <c r="F385" s="2" t="s">
        <v>2147</v>
      </c>
      <c r="H385" s="2" t="s">
        <v>2148</v>
      </c>
      <c r="I385" s="2" t="s">
        <v>2149</v>
      </c>
    </row>
    <row r="386" spans="5:9" x14ac:dyDescent="0.25">
      <c r="E386" s="29">
        <v>30759</v>
      </c>
      <c r="F386" s="2" t="s">
        <v>2150</v>
      </c>
      <c r="H386" s="2" t="s">
        <v>2151</v>
      </c>
      <c r="I386" s="2" t="s">
        <v>2152</v>
      </c>
    </row>
    <row r="387" spans="5:9" x14ac:dyDescent="0.25">
      <c r="E387" s="29">
        <v>3076</v>
      </c>
      <c r="F387" s="2" t="s">
        <v>2153</v>
      </c>
      <c r="H387" s="2" t="s">
        <v>2154</v>
      </c>
      <c r="I387" s="2" t="s">
        <v>2155</v>
      </c>
    </row>
    <row r="388" spans="5:9" x14ac:dyDescent="0.25">
      <c r="E388" s="29">
        <v>3077</v>
      </c>
      <c r="F388" s="2" t="s">
        <v>2156</v>
      </c>
      <c r="H388" s="2" t="s">
        <v>2157</v>
      </c>
      <c r="I388" s="2" t="s">
        <v>2158</v>
      </c>
    </row>
    <row r="389" spans="5:9" x14ac:dyDescent="0.25">
      <c r="E389" s="29">
        <v>30780</v>
      </c>
      <c r="F389" s="2" t="s">
        <v>2159</v>
      </c>
      <c r="H389" s="2" t="s">
        <v>2160</v>
      </c>
      <c r="I389" s="2" t="s">
        <v>2161</v>
      </c>
    </row>
    <row r="390" spans="5:9" x14ac:dyDescent="0.25">
      <c r="E390" s="29">
        <v>30781</v>
      </c>
      <c r="F390" s="2" t="s">
        <v>2162</v>
      </c>
      <c r="H390" s="2" t="s">
        <v>2163</v>
      </c>
      <c r="I390" s="2" t="s">
        <v>2164</v>
      </c>
    </row>
    <row r="391" spans="5:9" x14ac:dyDescent="0.25">
      <c r="E391" s="29">
        <v>30789</v>
      </c>
      <c r="F391" s="2" t="s">
        <v>2165</v>
      </c>
      <c r="H391" s="2" t="s">
        <v>2166</v>
      </c>
      <c r="I391" s="2" t="s">
        <v>2167</v>
      </c>
    </row>
    <row r="392" spans="5:9" x14ac:dyDescent="0.25">
      <c r="E392" s="29">
        <v>3079</v>
      </c>
      <c r="F392" s="2" t="s">
        <v>2168</v>
      </c>
      <c r="H392" s="2" t="s">
        <v>2169</v>
      </c>
      <c r="I392" s="2" t="s">
        <v>2170</v>
      </c>
    </row>
    <row r="393" spans="5:9" x14ac:dyDescent="0.25">
      <c r="E393" s="29">
        <v>3080</v>
      </c>
      <c r="F393" s="2" t="s">
        <v>2171</v>
      </c>
      <c r="H393" s="2" t="s">
        <v>2172</v>
      </c>
      <c r="I393" s="2" t="s">
        <v>2173</v>
      </c>
    </row>
    <row r="394" spans="5:9" x14ac:dyDescent="0.25">
      <c r="E394" s="29">
        <v>3081</v>
      </c>
      <c r="F394" s="2" t="s">
        <v>2174</v>
      </c>
      <c r="H394" s="2" t="s">
        <v>2175</v>
      </c>
      <c r="I394" s="2" t="s">
        <v>2176</v>
      </c>
    </row>
    <row r="395" spans="5:9" x14ac:dyDescent="0.25">
      <c r="E395" s="29">
        <v>3082</v>
      </c>
      <c r="F395" s="2" t="s">
        <v>2177</v>
      </c>
      <c r="H395" s="2" t="s">
        <v>2178</v>
      </c>
      <c r="I395" s="2" t="s">
        <v>2179</v>
      </c>
    </row>
    <row r="396" spans="5:9" x14ac:dyDescent="0.25">
      <c r="E396" s="29">
        <v>3083</v>
      </c>
      <c r="F396" s="2" t="s">
        <v>2180</v>
      </c>
      <c r="H396" s="2" t="s">
        <v>2181</v>
      </c>
      <c r="I396" s="2" t="s">
        <v>2182</v>
      </c>
    </row>
    <row r="397" spans="5:9" x14ac:dyDescent="0.25">
      <c r="E397" s="29">
        <v>3084</v>
      </c>
      <c r="F397" s="2" t="s">
        <v>2183</v>
      </c>
      <c r="H397" s="2" t="s">
        <v>2184</v>
      </c>
      <c r="I397" s="2" t="s">
        <v>2185</v>
      </c>
    </row>
    <row r="398" spans="5:9" x14ac:dyDescent="0.25">
      <c r="E398" s="29">
        <v>3089</v>
      </c>
      <c r="F398" s="2" t="s">
        <v>2186</v>
      </c>
      <c r="H398" s="2" t="s">
        <v>2187</v>
      </c>
      <c r="I398" s="2" t="s">
        <v>2188</v>
      </c>
    </row>
    <row r="399" spans="5:9" x14ac:dyDescent="0.25">
      <c r="E399" s="29">
        <v>3090</v>
      </c>
      <c r="F399" s="2" t="s">
        <v>2189</v>
      </c>
      <c r="H399" s="2" t="s">
        <v>2190</v>
      </c>
      <c r="I399" s="2" t="s">
        <v>2191</v>
      </c>
    </row>
    <row r="400" spans="5:9" x14ac:dyDescent="0.25">
      <c r="E400" s="29">
        <v>3091</v>
      </c>
      <c r="F400" s="2" t="s">
        <v>2192</v>
      </c>
      <c r="H400" s="2" t="s">
        <v>2193</v>
      </c>
      <c r="I400" s="2" t="s">
        <v>2194</v>
      </c>
    </row>
    <row r="401" spans="5:9" x14ac:dyDescent="0.25">
      <c r="E401" s="29">
        <v>30921</v>
      </c>
      <c r="F401" s="2" t="s">
        <v>2195</v>
      </c>
      <c r="H401" s="2" t="s">
        <v>2196</v>
      </c>
      <c r="I401" s="2" t="s">
        <v>2197</v>
      </c>
    </row>
    <row r="402" spans="5:9" x14ac:dyDescent="0.25">
      <c r="E402" s="29">
        <v>30922</v>
      </c>
      <c r="F402" s="2" t="s">
        <v>2198</v>
      </c>
      <c r="H402" s="2" t="s">
        <v>2199</v>
      </c>
      <c r="I402" s="2" t="s">
        <v>2200</v>
      </c>
    </row>
    <row r="403" spans="5:9" x14ac:dyDescent="0.25">
      <c r="E403" s="29">
        <v>30923</v>
      </c>
      <c r="F403" s="2" t="s">
        <v>2201</v>
      </c>
      <c r="H403" s="2" t="s">
        <v>2202</v>
      </c>
      <c r="I403" s="2" t="s">
        <v>2203</v>
      </c>
    </row>
    <row r="404" spans="5:9" x14ac:dyDescent="0.25">
      <c r="E404" s="29">
        <v>30924</v>
      </c>
      <c r="F404" s="2" t="s">
        <v>2204</v>
      </c>
      <c r="H404" s="2" t="s">
        <v>2205</v>
      </c>
      <c r="I404" s="2" t="s">
        <v>2206</v>
      </c>
    </row>
    <row r="405" spans="5:9" x14ac:dyDescent="0.25">
      <c r="E405" s="29">
        <v>30928</v>
      </c>
      <c r="F405" s="2" t="s">
        <v>2207</v>
      </c>
      <c r="H405" s="2" t="s">
        <v>2208</v>
      </c>
      <c r="I405" s="2" t="s">
        <v>2209</v>
      </c>
    </row>
    <row r="406" spans="5:9" x14ac:dyDescent="0.25">
      <c r="E406" s="29">
        <v>30929</v>
      </c>
      <c r="F406" s="2" t="s">
        <v>2210</v>
      </c>
      <c r="H406" s="2" t="s">
        <v>2211</v>
      </c>
      <c r="I406" s="2" t="s">
        <v>2212</v>
      </c>
    </row>
    <row r="407" spans="5:9" x14ac:dyDescent="0.25">
      <c r="E407" s="29">
        <v>3093</v>
      </c>
      <c r="F407" s="2" t="s">
        <v>2213</v>
      </c>
      <c r="H407" s="2" t="s">
        <v>2214</v>
      </c>
      <c r="I407" s="2" t="s">
        <v>2215</v>
      </c>
    </row>
    <row r="408" spans="5:9" x14ac:dyDescent="0.25">
      <c r="E408" s="29">
        <v>3094</v>
      </c>
      <c r="F408" s="2" t="s">
        <v>2216</v>
      </c>
      <c r="H408" s="2" t="s">
        <v>2217</v>
      </c>
      <c r="I408" s="2" t="s">
        <v>2218</v>
      </c>
    </row>
    <row r="409" spans="5:9" x14ac:dyDescent="0.25">
      <c r="E409" s="29">
        <v>30981</v>
      </c>
      <c r="F409" s="2" t="s">
        <v>2219</v>
      </c>
      <c r="H409" s="2" t="s">
        <v>2220</v>
      </c>
      <c r="I409" s="2" t="s">
        <v>2221</v>
      </c>
    </row>
    <row r="410" spans="5:9" x14ac:dyDescent="0.25">
      <c r="E410" s="29">
        <v>30982</v>
      </c>
      <c r="F410" s="2" t="s">
        <v>2222</v>
      </c>
      <c r="H410" s="2" t="s">
        <v>2223</v>
      </c>
      <c r="I410" s="2" t="s">
        <v>2224</v>
      </c>
    </row>
    <row r="411" spans="5:9" x14ac:dyDescent="0.25">
      <c r="E411" s="29">
        <v>30983</v>
      </c>
      <c r="F411" s="2" t="s">
        <v>2225</v>
      </c>
      <c r="H411" s="2" t="s">
        <v>2226</v>
      </c>
      <c r="I411" s="2" t="s">
        <v>2227</v>
      </c>
    </row>
    <row r="412" spans="5:9" x14ac:dyDescent="0.25">
      <c r="E412" s="29">
        <v>30989</v>
      </c>
      <c r="F412" s="2" t="s">
        <v>2228</v>
      </c>
      <c r="H412" s="2" t="s">
        <v>2229</v>
      </c>
      <c r="I412" s="2" t="s">
        <v>2230</v>
      </c>
    </row>
    <row r="413" spans="5:9" x14ac:dyDescent="0.25">
      <c r="E413" s="29">
        <v>3099</v>
      </c>
      <c r="F413" s="2" t="s">
        <v>2231</v>
      </c>
      <c r="H413" s="2" t="s">
        <v>2232</v>
      </c>
      <c r="I413" s="2" t="s">
        <v>2233</v>
      </c>
    </row>
    <row r="414" spans="5:9" x14ac:dyDescent="0.25">
      <c r="E414" s="29">
        <v>3100</v>
      </c>
      <c r="F414" s="2" t="s">
        <v>2234</v>
      </c>
      <c r="H414" s="2" t="s">
        <v>2235</v>
      </c>
      <c r="I414" s="2" t="s">
        <v>2236</v>
      </c>
    </row>
    <row r="415" spans="5:9" x14ac:dyDescent="0.25">
      <c r="E415" s="29">
        <v>3101</v>
      </c>
      <c r="F415" s="2" t="s">
        <v>2237</v>
      </c>
      <c r="H415" s="2" t="s">
        <v>2238</v>
      </c>
      <c r="I415" s="2" t="s">
        <v>2239</v>
      </c>
    </row>
    <row r="416" spans="5:9" x14ac:dyDescent="0.25">
      <c r="E416" s="29">
        <v>3102</v>
      </c>
      <c r="F416" s="2" t="s">
        <v>2240</v>
      </c>
      <c r="H416" s="2" t="s">
        <v>2241</v>
      </c>
      <c r="I416" s="2" t="s">
        <v>2242</v>
      </c>
    </row>
    <row r="417" spans="5:9" x14ac:dyDescent="0.25">
      <c r="E417" s="29">
        <v>3108</v>
      </c>
      <c r="F417" s="2" t="s">
        <v>2243</v>
      </c>
      <c r="H417" s="2" t="s">
        <v>2244</v>
      </c>
      <c r="I417" s="2" t="s">
        <v>2245</v>
      </c>
    </row>
    <row r="418" spans="5:9" x14ac:dyDescent="0.25">
      <c r="E418" s="29">
        <v>31081</v>
      </c>
      <c r="F418" s="2" t="s">
        <v>2246</v>
      </c>
      <c r="H418" s="2" t="s">
        <v>2247</v>
      </c>
      <c r="I418" s="2" t="s">
        <v>2248</v>
      </c>
    </row>
    <row r="419" spans="5:9" x14ac:dyDescent="0.25">
      <c r="E419" s="29">
        <v>31089</v>
      </c>
      <c r="F419" s="2" t="s">
        <v>2249</v>
      </c>
      <c r="H419" s="2" t="s">
        <v>2250</v>
      </c>
      <c r="I419" s="2" t="s">
        <v>2251</v>
      </c>
    </row>
    <row r="420" spans="5:9" x14ac:dyDescent="0.25">
      <c r="E420" s="29">
        <v>3109</v>
      </c>
      <c r="F420" s="2" t="s">
        <v>2252</v>
      </c>
      <c r="H420" s="2" t="s">
        <v>2253</v>
      </c>
      <c r="I420" s="2" t="s">
        <v>2254</v>
      </c>
    </row>
    <row r="421" spans="5:9" x14ac:dyDescent="0.25">
      <c r="E421" s="29">
        <v>311</v>
      </c>
      <c r="F421" s="2" t="s">
        <v>2255</v>
      </c>
      <c r="H421" s="2" t="s">
        <v>2256</v>
      </c>
      <c r="I421" s="2" t="s">
        <v>2257</v>
      </c>
    </row>
    <row r="422" spans="5:9" x14ac:dyDescent="0.25">
      <c r="E422" s="29">
        <v>31200</v>
      </c>
      <c r="F422" s="2" t="s">
        <v>2258</v>
      </c>
      <c r="H422" s="2" t="s">
        <v>2259</v>
      </c>
      <c r="I422" s="2" t="s">
        <v>2260</v>
      </c>
    </row>
    <row r="423" spans="5:9" x14ac:dyDescent="0.25">
      <c r="E423" s="29">
        <v>31201</v>
      </c>
      <c r="F423" s="2" t="s">
        <v>2261</v>
      </c>
      <c r="H423" s="2" t="s">
        <v>2262</v>
      </c>
      <c r="I423" s="2" t="s">
        <v>2263</v>
      </c>
    </row>
    <row r="424" spans="5:9" x14ac:dyDescent="0.25">
      <c r="E424" s="29">
        <v>31202</v>
      </c>
      <c r="F424" s="2" t="s">
        <v>2264</v>
      </c>
      <c r="H424" s="2" t="s">
        <v>2265</v>
      </c>
      <c r="I424" s="2" t="s">
        <v>2266</v>
      </c>
    </row>
    <row r="425" spans="5:9" x14ac:dyDescent="0.25">
      <c r="E425" s="29">
        <v>31203</v>
      </c>
      <c r="F425" s="2" t="s">
        <v>2267</v>
      </c>
      <c r="H425" s="2" t="s">
        <v>2268</v>
      </c>
      <c r="I425" s="2" t="s">
        <v>2269</v>
      </c>
    </row>
    <row r="426" spans="5:9" x14ac:dyDescent="0.25">
      <c r="E426" s="29">
        <v>31210</v>
      </c>
      <c r="F426" s="2" t="s">
        <v>2270</v>
      </c>
      <c r="H426" s="2" t="s">
        <v>2271</v>
      </c>
      <c r="I426" s="2" t="s">
        <v>2272</v>
      </c>
    </row>
    <row r="427" spans="5:9" x14ac:dyDescent="0.25">
      <c r="E427" s="29">
        <v>31211</v>
      </c>
      <c r="F427" s="2" t="s">
        <v>2273</v>
      </c>
      <c r="H427" s="2" t="s">
        <v>2274</v>
      </c>
      <c r="I427" s="2" t="s">
        <v>2275</v>
      </c>
    </row>
    <row r="428" spans="5:9" x14ac:dyDescent="0.25">
      <c r="E428" s="29">
        <v>31212</v>
      </c>
      <c r="F428" s="2" t="s">
        <v>2276</v>
      </c>
      <c r="H428" s="2" t="s">
        <v>2277</v>
      </c>
      <c r="I428" s="2" t="s">
        <v>2278</v>
      </c>
    </row>
    <row r="429" spans="5:9" x14ac:dyDescent="0.25">
      <c r="E429" s="29">
        <v>31213</v>
      </c>
      <c r="F429" s="2" t="s">
        <v>2279</v>
      </c>
      <c r="H429" s="2" t="s">
        <v>2280</v>
      </c>
      <c r="I429" s="2" t="s">
        <v>2281</v>
      </c>
    </row>
    <row r="430" spans="5:9" x14ac:dyDescent="0.25">
      <c r="E430" s="29">
        <v>31220</v>
      </c>
      <c r="F430" s="2" t="s">
        <v>2282</v>
      </c>
      <c r="H430" s="2" t="s">
        <v>2283</v>
      </c>
      <c r="I430" s="2" t="s">
        <v>2284</v>
      </c>
    </row>
    <row r="431" spans="5:9" x14ac:dyDescent="0.25">
      <c r="E431" s="29">
        <v>31221</v>
      </c>
      <c r="F431" s="2" t="s">
        <v>2285</v>
      </c>
      <c r="H431" s="2" t="s">
        <v>2286</v>
      </c>
      <c r="I431" s="2" t="s">
        <v>2287</v>
      </c>
    </row>
    <row r="432" spans="5:9" x14ac:dyDescent="0.25">
      <c r="E432" s="29">
        <v>31222</v>
      </c>
      <c r="F432" s="2" t="s">
        <v>2288</v>
      </c>
      <c r="H432" s="2" t="s">
        <v>2289</v>
      </c>
      <c r="I432" s="2" t="s">
        <v>2290</v>
      </c>
    </row>
    <row r="433" spans="4:9" x14ac:dyDescent="0.25">
      <c r="E433" s="29">
        <v>31223</v>
      </c>
      <c r="F433" s="2" t="s">
        <v>2291</v>
      </c>
      <c r="H433" s="2" t="s">
        <v>2292</v>
      </c>
      <c r="I433" s="2" t="s">
        <v>2293</v>
      </c>
    </row>
    <row r="434" spans="4:9" x14ac:dyDescent="0.25">
      <c r="E434" s="29">
        <v>31230</v>
      </c>
      <c r="F434" s="2" t="s">
        <v>2294</v>
      </c>
      <c r="H434" s="2" t="s">
        <v>2295</v>
      </c>
      <c r="I434" s="2" t="s">
        <v>2296</v>
      </c>
    </row>
    <row r="435" spans="4:9" x14ac:dyDescent="0.25">
      <c r="E435" s="29">
        <v>31231</v>
      </c>
      <c r="F435" s="2" t="s">
        <v>2297</v>
      </c>
      <c r="H435" s="2" t="s">
        <v>2298</v>
      </c>
      <c r="I435" s="2" t="s">
        <v>2299</v>
      </c>
    </row>
    <row r="436" spans="4:9" x14ac:dyDescent="0.25">
      <c r="E436" s="29">
        <v>31232</v>
      </c>
      <c r="F436" s="2" t="s">
        <v>2300</v>
      </c>
      <c r="H436" s="2" t="s">
        <v>2301</v>
      </c>
      <c r="I436" s="2" t="s">
        <v>2302</v>
      </c>
    </row>
    <row r="437" spans="4:9" x14ac:dyDescent="0.25">
      <c r="E437" s="29">
        <v>31233</v>
      </c>
      <c r="F437" s="2" t="s">
        <v>2303</v>
      </c>
      <c r="H437" s="2" t="s">
        <v>2304</v>
      </c>
      <c r="I437" s="2" t="s">
        <v>2305</v>
      </c>
    </row>
    <row r="438" spans="4:9" x14ac:dyDescent="0.25">
      <c r="E438" s="29">
        <v>31234</v>
      </c>
      <c r="F438" s="2" t="s">
        <v>2306</v>
      </c>
      <c r="H438" s="2" t="s">
        <v>2307</v>
      </c>
      <c r="I438" s="2" t="s">
        <v>2308</v>
      </c>
    </row>
    <row r="439" spans="4:9" x14ac:dyDescent="0.25">
      <c r="E439" s="29">
        <v>31235</v>
      </c>
      <c r="F439" s="2" t="s">
        <v>2309</v>
      </c>
      <c r="H439" s="2" t="s">
        <v>2310</v>
      </c>
      <c r="I439" s="2" t="s">
        <v>2311</v>
      </c>
    </row>
    <row r="440" spans="4:9" x14ac:dyDescent="0.25">
      <c r="E440" s="29">
        <v>31239</v>
      </c>
      <c r="F440" s="2" t="s">
        <v>2312</v>
      </c>
      <c r="H440" s="2" t="s">
        <v>2313</v>
      </c>
      <c r="I440" s="2" t="s">
        <v>2314</v>
      </c>
    </row>
    <row r="441" spans="4:9" x14ac:dyDescent="0.25">
      <c r="E441" s="29">
        <v>3124</v>
      </c>
      <c r="F441" s="2" t="s">
        <v>2315</v>
      </c>
      <c r="H441" s="2" t="s">
        <v>2316</v>
      </c>
      <c r="I441" s="2" t="s">
        <v>2317</v>
      </c>
    </row>
    <row r="442" spans="4:9" x14ac:dyDescent="0.25">
      <c r="E442" s="29">
        <v>3128</v>
      </c>
      <c r="F442" s="2" t="s">
        <v>2318</v>
      </c>
      <c r="H442" s="2" t="s">
        <v>2319</v>
      </c>
      <c r="I442" s="2" t="s">
        <v>2320</v>
      </c>
    </row>
    <row r="443" spans="4:9" ht="15.75" customHeight="1" x14ac:dyDescent="0.25">
      <c r="E443" s="29">
        <v>31281</v>
      </c>
      <c r="F443" s="2" t="s">
        <v>2321</v>
      </c>
      <c r="H443" s="2" t="s">
        <v>2322</v>
      </c>
      <c r="I443" s="2" t="s">
        <v>2323</v>
      </c>
    </row>
    <row r="444" spans="4:9" ht="15" customHeight="1" x14ac:dyDescent="0.25">
      <c r="D444" s="100"/>
      <c r="E444" s="29">
        <v>31282</v>
      </c>
      <c r="F444" s="2" t="s">
        <v>2324</v>
      </c>
      <c r="H444" s="2" t="s">
        <v>2325</v>
      </c>
      <c r="I444" s="2" t="s">
        <v>2326</v>
      </c>
    </row>
    <row r="445" spans="4:9" x14ac:dyDescent="0.25">
      <c r="D445" s="100"/>
      <c r="E445" s="29">
        <v>31289</v>
      </c>
      <c r="F445" s="2" t="s">
        <v>2327</v>
      </c>
      <c r="H445" s="2" t="s">
        <v>2328</v>
      </c>
      <c r="I445" s="2" t="s">
        <v>2329</v>
      </c>
    </row>
    <row r="446" spans="4:9" x14ac:dyDescent="0.25">
      <c r="D446" s="100"/>
      <c r="E446" s="29">
        <v>3129</v>
      </c>
      <c r="F446" s="2" t="s">
        <v>2330</v>
      </c>
      <c r="H446" s="2" t="s">
        <v>2331</v>
      </c>
      <c r="I446" s="2" t="s">
        <v>2332</v>
      </c>
    </row>
    <row r="447" spans="4:9" x14ac:dyDescent="0.25">
      <c r="D447" s="100"/>
      <c r="E447" s="29">
        <v>3130</v>
      </c>
      <c r="F447" s="2" t="s">
        <v>2333</v>
      </c>
      <c r="H447" s="2" t="s">
        <v>2334</v>
      </c>
      <c r="I447" s="2" t="s">
        <v>2335</v>
      </c>
    </row>
    <row r="448" spans="4:9" x14ac:dyDescent="0.25">
      <c r="D448" s="100"/>
      <c r="E448" s="29">
        <v>3131</v>
      </c>
      <c r="F448" s="2" t="s">
        <v>2336</v>
      </c>
      <c r="H448" s="2" t="s">
        <v>2337</v>
      </c>
      <c r="I448" s="2" t="s">
        <v>2338</v>
      </c>
    </row>
    <row r="449" spans="4:9" x14ac:dyDescent="0.25">
      <c r="D449" s="100"/>
      <c r="E449" s="29">
        <v>31321</v>
      </c>
      <c r="F449" s="2" t="s">
        <v>2339</v>
      </c>
      <c r="H449" s="2" t="s">
        <v>2340</v>
      </c>
      <c r="I449" s="2" t="s">
        <v>2341</v>
      </c>
    </row>
    <row r="450" spans="4:9" x14ac:dyDescent="0.25">
      <c r="D450" s="100"/>
      <c r="E450" s="29">
        <v>31322</v>
      </c>
      <c r="F450" s="2" t="s">
        <v>2342</v>
      </c>
      <c r="H450" s="2" t="s">
        <v>2343</v>
      </c>
      <c r="I450" s="2" t="s">
        <v>2344</v>
      </c>
    </row>
    <row r="451" spans="4:9" x14ac:dyDescent="0.25">
      <c r="D451" s="100"/>
      <c r="E451" s="29">
        <v>31323</v>
      </c>
      <c r="F451" s="2" t="s">
        <v>2345</v>
      </c>
      <c r="H451" s="2" t="s">
        <v>2346</v>
      </c>
      <c r="I451" s="2" t="s">
        <v>2347</v>
      </c>
    </row>
    <row r="452" spans="4:9" x14ac:dyDescent="0.25">
      <c r="D452" s="100"/>
      <c r="E452" s="29">
        <v>3133</v>
      </c>
      <c r="F452" s="2" t="s">
        <v>2348</v>
      </c>
      <c r="H452" s="2" t="s">
        <v>2349</v>
      </c>
      <c r="I452" s="2" t="s">
        <v>2350</v>
      </c>
    </row>
    <row r="453" spans="4:9" x14ac:dyDescent="0.25">
      <c r="D453" s="100"/>
      <c r="E453" s="29">
        <v>31381</v>
      </c>
      <c r="F453" s="2" t="s">
        <v>2351</v>
      </c>
      <c r="H453" s="2" t="s">
        <v>2352</v>
      </c>
      <c r="I453" s="2" t="s">
        <v>2353</v>
      </c>
    </row>
    <row r="454" spans="4:9" x14ac:dyDescent="0.25">
      <c r="D454" s="100"/>
      <c r="E454" s="29">
        <v>31382</v>
      </c>
      <c r="F454" s="2" t="s">
        <v>2354</v>
      </c>
      <c r="H454" s="2" t="s">
        <v>2355</v>
      </c>
      <c r="I454" s="2" t="s">
        <v>2356</v>
      </c>
    </row>
    <row r="455" spans="4:9" x14ac:dyDescent="0.25">
      <c r="D455" s="101"/>
      <c r="E455" s="29">
        <v>31383</v>
      </c>
      <c r="F455" s="2" t="s">
        <v>2357</v>
      </c>
      <c r="H455" s="2" t="s">
        <v>2358</v>
      </c>
      <c r="I455" s="2" t="s">
        <v>2359</v>
      </c>
    </row>
    <row r="456" spans="4:9" ht="15" customHeight="1" x14ac:dyDescent="0.25">
      <c r="E456" s="29">
        <v>31389</v>
      </c>
      <c r="F456" s="2" t="s">
        <v>2360</v>
      </c>
      <c r="H456" s="2" t="s">
        <v>2361</v>
      </c>
      <c r="I456" s="2" t="s">
        <v>2362</v>
      </c>
    </row>
    <row r="457" spans="4:9" x14ac:dyDescent="0.25">
      <c r="E457" s="29">
        <v>3139</v>
      </c>
      <c r="F457" s="2" t="s">
        <v>2363</v>
      </c>
      <c r="H457" s="2" t="s">
        <v>2364</v>
      </c>
      <c r="I457" s="2" t="s">
        <v>2365</v>
      </c>
    </row>
    <row r="458" spans="4:9" x14ac:dyDescent="0.25">
      <c r="E458" s="29">
        <v>31400</v>
      </c>
      <c r="F458" s="2" t="s">
        <v>2366</v>
      </c>
      <c r="H458" s="2" t="s">
        <v>2367</v>
      </c>
      <c r="I458" s="2" t="s">
        <v>2368</v>
      </c>
    </row>
    <row r="459" spans="4:9" x14ac:dyDescent="0.25">
      <c r="E459" s="29">
        <v>31401</v>
      </c>
      <c r="F459" s="2" t="s">
        <v>2369</v>
      </c>
      <c r="H459" s="2" t="s">
        <v>2370</v>
      </c>
      <c r="I459" s="2" t="s">
        <v>2371</v>
      </c>
    </row>
    <row r="460" spans="4:9" x14ac:dyDescent="0.25">
      <c r="E460" s="29">
        <v>3141</v>
      </c>
      <c r="F460" s="2" t="s">
        <v>2372</v>
      </c>
      <c r="H460" s="2" t="s">
        <v>2373</v>
      </c>
      <c r="I460" s="2" t="s">
        <v>2374</v>
      </c>
    </row>
    <row r="461" spans="4:9" x14ac:dyDescent="0.25">
      <c r="E461" s="29">
        <v>3142</v>
      </c>
      <c r="F461" s="2" t="s">
        <v>2375</v>
      </c>
      <c r="H461" s="2" t="s">
        <v>2376</v>
      </c>
      <c r="I461" s="2" t="s">
        <v>2377</v>
      </c>
    </row>
    <row r="462" spans="4:9" x14ac:dyDescent="0.25">
      <c r="E462" s="29">
        <v>3148</v>
      </c>
      <c r="F462" s="2" t="s">
        <v>2378</v>
      </c>
      <c r="H462" s="2" t="s">
        <v>2379</v>
      </c>
      <c r="I462" s="2" t="s">
        <v>2380</v>
      </c>
    </row>
    <row r="463" spans="4:9" x14ac:dyDescent="0.25">
      <c r="E463" s="29">
        <v>3149</v>
      </c>
      <c r="F463" s="2" t="s">
        <v>2381</v>
      </c>
      <c r="H463" s="2" t="s">
        <v>2382</v>
      </c>
      <c r="I463" s="2" t="s">
        <v>2383</v>
      </c>
    </row>
    <row r="464" spans="4:9" x14ac:dyDescent="0.25">
      <c r="E464" s="29">
        <v>31500</v>
      </c>
      <c r="F464" s="2" t="s">
        <v>2384</v>
      </c>
      <c r="H464" s="2" t="s">
        <v>2385</v>
      </c>
      <c r="I464" s="2" t="s">
        <v>2386</v>
      </c>
    </row>
    <row r="465" spans="5:9" x14ac:dyDescent="0.25">
      <c r="E465" s="29">
        <v>31501</v>
      </c>
      <c r="F465" s="2" t="s">
        <v>2387</v>
      </c>
      <c r="H465" s="2" t="s">
        <v>2388</v>
      </c>
      <c r="I465" s="2" t="s">
        <v>2389</v>
      </c>
    </row>
    <row r="466" spans="5:9" x14ac:dyDescent="0.25">
      <c r="E466" s="29">
        <v>31502</v>
      </c>
      <c r="F466" s="2" t="s">
        <v>2390</v>
      </c>
      <c r="H466" s="2" t="s">
        <v>2391</v>
      </c>
      <c r="I466" s="2" t="s">
        <v>2392</v>
      </c>
    </row>
    <row r="467" spans="5:9" x14ac:dyDescent="0.25">
      <c r="E467" s="29">
        <v>31509</v>
      </c>
      <c r="F467" s="2" t="s">
        <v>2393</v>
      </c>
      <c r="H467" s="2" t="s">
        <v>2394</v>
      </c>
      <c r="I467" s="2" t="s">
        <v>2395</v>
      </c>
    </row>
    <row r="468" spans="5:9" x14ac:dyDescent="0.25">
      <c r="E468" s="29">
        <v>3151</v>
      </c>
      <c r="F468" s="2" t="s">
        <v>2396</v>
      </c>
      <c r="H468" s="2" t="s">
        <v>2397</v>
      </c>
      <c r="I468" s="2" t="s">
        <v>2398</v>
      </c>
    </row>
    <row r="469" spans="5:9" x14ac:dyDescent="0.25">
      <c r="E469" s="29">
        <v>3152</v>
      </c>
      <c r="F469" s="2" t="s">
        <v>2399</v>
      </c>
      <c r="H469" s="2" t="s">
        <v>2400</v>
      </c>
      <c r="I469" s="2" t="s">
        <v>2401</v>
      </c>
    </row>
    <row r="470" spans="5:9" x14ac:dyDescent="0.25">
      <c r="E470" s="29">
        <v>31531</v>
      </c>
      <c r="F470" s="2" t="s">
        <v>2402</v>
      </c>
      <c r="H470" s="2" t="s">
        <v>2403</v>
      </c>
      <c r="I470" s="2" t="s">
        <v>2404</v>
      </c>
    </row>
    <row r="471" spans="5:9" x14ac:dyDescent="0.25">
      <c r="E471" s="29">
        <v>31532</v>
      </c>
      <c r="F471" s="2" t="s">
        <v>2405</v>
      </c>
      <c r="H471" s="2" t="s">
        <v>2406</v>
      </c>
      <c r="I471" s="2" t="s">
        <v>2407</v>
      </c>
    </row>
    <row r="472" spans="5:9" x14ac:dyDescent="0.25">
      <c r="E472" s="29">
        <v>31534</v>
      </c>
      <c r="F472" s="2" t="s">
        <v>2408</v>
      </c>
      <c r="H472" s="2" t="s">
        <v>2409</v>
      </c>
      <c r="I472" s="2" t="s">
        <v>2410</v>
      </c>
    </row>
    <row r="473" spans="5:9" x14ac:dyDescent="0.25">
      <c r="E473" s="29">
        <v>31535</v>
      </c>
      <c r="F473" s="2" t="s">
        <v>2411</v>
      </c>
      <c r="H473" s="2" t="s">
        <v>2412</v>
      </c>
      <c r="I473" s="2" t="s">
        <v>2413</v>
      </c>
    </row>
    <row r="474" spans="5:9" x14ac:dyDescent="0.25">
      <c r="E474" s="29">
        <v>31539</v>
      </c>
      <c r="F474" s="2" t="s">
        <v>2414</v>
      </c>
      <c r="H474" s="2" t="s">
        <v>2415</v>
      </c>
      <c r="I474" s="2" t="s">
        <v>2416</v>
      </c>
    </row>
    <row r="475" spans="5:9" x14ac:dyDescent="0.25">
      <c r="E475" s="29">
        <v>3154</v>
      </c>
      <c r="F475" s="2" t="s">
        <v>2417</v>
      </c>
      <c r="H475" s="2" t="s">
        <v>2418</v>
      </c>
      <c r="I475" s="2" t="s">
        <v>2419</v>
      </c>
    </row>
    <row r="476" spans="5:9" x14ac:dyDescent="0.25">
      <c r="E476" s="29">
        <v>3155</v>
      </c>
      <c r="F476" s="2" t="s">
        <v>2420</v>
      </c>
      <c r="H476" s="2" t="s">
        <v>2421</v>
      </c>
      <c r="I476" s="2" t="s">
        <v>2422</v>
      </c>
    </row>
    <row r="477" spans="5:9" x14ac:dyDescent="0.25">
      <c r="E477" s="29">
        <v>3158</v>
      </c>
      <c r="F477" s="2" t="s">
        <v>2423</v>
      </c>
      <c r="H477" s="2" t="s">
        <v>2424</v>
      </c>
      <c r="I477" s="2" t="s">
        <v>2425</v>
      </c>
    </row>
    <row r="478" spans="5:9" x14ac:dyDescent="0.25">
      <c r="E478" s="29">
        <v>3159</v>
      </c>
      <c r="F478" s="2" t="s">
        <v>2426</v>
      </c>
      <c r="H478" s="2" t="s">
        <v>2427</v>
      </c>
      <c r="I478" s="2" t="s">
        <v>2428</v>
      </c>
    </row>
    <row r="479" spans="5:9" x14ac:dyDescent="0.25">
      <c r="E479" s="29">
        <v>316</v>
      </c>
      <c r="F479" s="2" t="s">
        <v>2429</v>
      </c>
      <c r="H479" s="2" t="s">
        <v>2430</v>
      </c>
      <c r="I479" s="2" t="s">
        <v>2431</v>
      </c>
    </row>
    <row r="480" spans="5:9" x14ac:dyDescent="0.25">
      <c r="E480" s="29">
        <v>78452</v>
      </c>
      <c r="F480" s="2" t="s">
        <v>2432</v>
      </c>
      <c r="H480" s="2" t="s">
        <v>2433</v>
      </c>
      <c r="I480" s="2" t="s">
        <v>2434</v>
      </c>
    </row>
    <row r="481" spans="5:9" x14ac:dyDescent="0.25">
      <c r="E481" s="29">
        <v>79951</v>
      </c>
      <c r="F481" s="2" t="s">
        <v>2435</v>
      </c>
      <c r="H481" s="2" t="s">
        <v>2436</v>
      </c>
      <c r="I481" s="2" t="s">
        <v>2437</v>
      </c>
    </row>
    <row r="482" spans="5:9" x14ac:dyDescent="0.25">
      <c r="E482" s="29">
        <v>79959</v>
      </c>
      <c r="F482" s="2" t="s">
        <v>2438</v>
      </c>
      <c r="H482" s="2" t="s">
        <v>2439</v>
      </c>
      <c r="I482" s="2" t="s">
        <v>2440</v>
      </c>
    </row>
    <row r="483" spans="5:9" x14ac:dyDescent="0.25">
      <c r="H483" s="2" t="s">
        <v>2441</v>
      </c>
      <c r="I483" s="2" t="s">
        <v>2442</v>
      </c>
    </row>
    <row r="484" spans="5:9" x14ac:dyDescent="0.25">
      <c r="H484" s="2" t="s">
        <v>2443</v>
      </c>
      <c r="I484" s="2" t="s">
        <v>2444</v>
      </c>
    </row>
    <row r="485" spans="5:9" x14ac:dyDescent="0.25">
      <c r="H485" s="2" t="s">
        <v>2445</v>
      </c>
      <c r="I485" s="2" t="s">
        <v>2446</v>
      </c>
    </row>
    <row r="486" spans="5:9" x14ac:dyDescent="0.25">
      <c r="H486" s="2" t="s">
        <v>2447</v>
      </c>
      <c r="I486" s="2" t="s">
        <v>2448</v>
      </c>
    </row>
    <row r="487" spans="5:9" x14ac:dyDescent="0.25">
      <c r="H487" s="2" t="s">
        <v>2449</v>
      </c>
      <c r="I487" s="2" t="s">
        <v>2450</v>
      </c>
    </row>
    <row r="488" spans="5:9" x14ac:dyDescent="0.25">
      <c r="H488" s="2" t="s">
        <v>2451</v>
      </c>
      <c r="I488" s="2" t="s">
        <v>2452</v>
      </c>
    </row>
    <row r="489" spans="5:9" x14ac:dyDescent="0.25">
      <c r="H489" s="2" t="s">
        <v>2453</v>
      </c>
      <c r="I489" s="2" t="s">
        <v>2454</v>
      </c>
    </row>
    <row r="490" spans="5:9" x14ac:dyDescent="0.25">
      <c r="H490" s="2" t="s">
        <v>2455</v>
      </c>
      <c r="I490" s="2" t="s">
        <v>2456</v>
      </c>
    </row>
    <row r="491" spans="5:9" x14ac:dyDescent="0.25">
      <c r="H491" s="2" t="s">
        <v>2457</v>
      </c>
      <c r="I491" s="2" t="s">
        <v>2458</v>
      </c>
    </row>
    <row r="492" spans="5:9" x14ac:dyDescent="0.25">
      <c r="H492" s="2" t="s">
        <v>2459</v>
      </c>
      <c r="I492" s="2" t="s">
        <v>2460</v>
      </c>
    </row>
    <row r="493" spans="5:9" x14ac:dyDescent="0.25">
      <c r="H493" s="2" t="s">
        <v>2461</v>
      </c>
      <c r="I493" s="2" t="s">
        <v>2462</v>
      </c>
    </row>
    <row r="494" spans="5:9" x14ac:dyDescent="0.25">
      <c r="H494" s="2" t="s">
        <v>2463</v>
      </c>
      <c r="I494" s="2" t="s">
        <v>2464</v>
      </c>
    </row>
    <row r="495" spans="5:9" x14ac:dyDescent="0.25">
      <c r="H495" s="2" t="s">
        <v>2465</v>
      </c>
      <c r="I495" s="2" t="s">
        <v>2466</v>
      </c>
    </row>
    <row r="496" spans="5:9" x14ac:dyDescent="0.25">
      <c r="H496" s="2" t="s">
        <v>2467</v>
      </c>
      <c r="I496" s="2" t="s">
        <v>2468</v>
      </c>
    </row>
    <row r="497" spans="4:9" x14ac:dyDescent="0.25">
      <c r="H497" s="2" t="s">
        <v>2469</v>
      </c>
      <c r="I497" s="2" t="s">
        <v>2470</v>
      </c>
    </row>
    <row r="498" spans="4:9" x14ac:dyDescent="0.25">
      <c r="H498" s="2" t="s">
        <v>2471</v>
      </c>
      <c r="I498" s="2" t="s">
        <v>2472</v>
      </c>
    </row>
    <row r="499" spans="4:9" x14ac:dyDescent="0.25">
      <c r="D499" s="100"/>
      <c r="H499" s="2" t="s">
        <v>2473</v>
      </c>
      <c r="I499" s="2" t="s">
        <v>2474</v>
      </c>
    </row>
    <row r="500" spans="4:9" x14ac:dyDescent="0.25">
      <c r="D500" s="100"/>
      <c r="H500" s="2" t="s">
        <v>2475</v>
      </c>
      <c r="I500" s="2" t="s">
        <v>2476</v>
      </c>
    </row>
    <row r="501" spans="4:9" x14ac:dyDescent="0.25">
      <c r="D501" s="100"/>
      <c r="H501" s="2" t="s">
        <v>2477</v>
      </c>
      <c r="I501" s="2" t="s">
        <v>2478</v>
      </c>
    </row>
    <row r="502" spans="4:9" x14ac:dyDescent="0.25">
      <c r="D502" s="100"/>
      <c r="H502" s="2" t="s">
        <v>2479</v>
      </c>
      <c r="I502" s="2" t="s">
        <v>2480</v>
      </c>
    </row>
    <row r="503" spans="4:9" x14ac:dyDescent="0.25">
      <c r="D503" s="100"/>
      <c r="H503" s="2" t="s">
        <v>2481</v>
      </c>
      <c r="I503" s="2" t="s">
        <v>2482</v>
      </c>
    </row>
    <row r="504" spans="4:9" x14ac:dyDescent="0.25">
      <c r="D504" s="100"/>
      <c r="H504" s="2" t="s">
        <v>2483</v>
      </c>
      <c r="I504" s="2" t="s">
        <v>2484</v>
      </c>
    </row>
    <row r="505" spans="4:9" x14ac:dyDescent="0.25">
      <c r="D505" s="100"/>
      <c r="H505" s="2" t="s">
        <v>2485</v>
      </c>
      <c r="I505" s="2" t="s">
        <v>2486</v>
      </c>
    </row>
    <row r="506" spans="4:9" x14ac:dyDescent="0.25">
      <c r="D506" s="100"/>
      <c r="H506" s="2" t="s">
        <v>2487</v>
      </c>
      <c r="I506" s="2" t="s">
        <v>2488</v>
      </c>
    </row>
    <row r="507" spans="4:9" x14ac:dyDescent="0.25">
      <c r="D507" s="100"/>
      <c r="H507" s="2" t="s">
        <v>2489</v>
      </c>
      <c r="I507" s="2" t="s">
        <v>2490</v>
      </c>
    </row>
    <row r="508" spans="4:9" x14ac:dyDescent="0.25">
      <c r="D508" s="100"/>
      <c r="H508" s="2" t="s">
        <v>2491</v>
      </c>
      <c r="I508" s="2" t="s">
        <v>2492</v>
      </c>
    </row>
    <row r="509" spans="4:9" x14ac:dyDescent="0.25">
      <c r="D509" s="100"/>
      <c r="H509" s="2" t="s">
        <v>2493</v>
      </c>
      <c r="I509" s="2" t="s">
        <v>2494</v>
      </c>
    </row>
    <row r="510" spans="4:9" x14ac:dyDescent="0.25">
      <c r="D510" s="100"/>
      <c r="H510" s="2" t="s">
        <v>2495</v>
      </c>
      <c r="I510" s="2" t="s">
        <v>2496</v>
      </c>
    </row>
    <row r="511" spans="4:9" x14ac:dyDescent="0.25">
      <c r="D511" s="100"/>
      <c r="H511" s="2" t="s">
        <v>2497</v>
      </c>
      <c r="I511" s="2" t="s">
        <v>2498</v>
      </c>
    </row>
    <row r="512" spans="4:9" x14ac:dyDescent="0.25">
      <c r="D512" s="100"/>
      <c r="H512" s="2" t="s">
        <v>2499</v>
      </c>
      <c r="I512" s="2" t="s">
        <v>2500</v>
      </c>
    </row>
    <row r="513" spans="4:9" x14ac:dyDescent="0.25">
      <c r="D513" s="100"/>
      <c r="H513" s="2" t="s">
        <v>2501</v>
      </c>
      <c r="I513" s="2" t="s">
        <v>2502</v>
      </c>
    </row>
    <row r="514" spans="4:9" x14ac:dyDescent="0.25">
      <c r="D514" s="100"/>
      <c r="H514" s="2" t="s">
        <v>2503</v>
      </c>
      <c r="I514" s="2" t="s">
        <v>2504</v>
      </c>
    </row>
    <row r="515" spans="4:9" x14ac:dyDescent="0.25">
      <c r="D515" s="100"/>
      <c r="H515" s="2" t="s">
        <v>2505</v>
      </c>
      <c r="I515" s="2" t="s">
        <v>1663</v>
      </c>
    </row>
    <row r="516" spans="4:9" x14ac:dyDescent="0.25">
      <c r="D516" s="100"/>
      <c r="H516" s="2" t="s">
        <v>2506</v>
      </c>
      <c r="I516" s="2" t="s">
        <v>1627</v>
      </c>
    </row>
    <row r="517" spans="4:9" x14ac:dyDescent="0.25">
      <c r="D517" s="100"/>
      <c r="H517" s="2" t="s">
        <v>2507</v>
      </c>
      <c r="I517" s="2" t="s">
        <v>2508</v>
      </c>
    </row>
    <row r="518" spans="4:9" x14ac:dyDescent="0.25">
      <c r="D518" s="100"/>
      <c r="H518" s="2" t="s">
        <v>2509</v>
      </c>
      <c r="I518" s="2" t="s">
        <v>2510</v>
      </c>
    </row>
    <row r="519" spans="4:9" x14ac:dyDescent="0.25">
      <c r="D519" s="100"/>
      <c r="H519" s="2" t="s">
        <v>2511</v>
      </c>
      <c r="I519" s="2" t="s">
        <v>2512</v>
      </c>
    </row>
    <row r="520" spans="4:9" x14ac:dyDescent="0.25">
      <c r="D520" s="100"/>
      <c r="H520" s="2" t="s">
        <v>2513</v>
      </c>
      <c r="I520" s="2" t="s">
        <v>2514</v>
      </c>
    </row>
    <row r="521" spans="4:9" x14ac:dyDescent="0.25">
      <c r="D521" s="100"/>
      <c r="H521" s="2" t="s">
        <v>2515</v>
      </c>
      <c r="I521" s="2" t="s">
        <v>2516</v>
      </c>
    </row>
    <row r="522" spans="4:9" x14ac:dyDescent="0.25">
      <c r="D522" s="100"/>
      <c r="H522" s="2" t="s">
        <v>2517</v>
      </c>
      <c r="I522" s="2" t="s">
        <v>2518</v>
      </c>
    </row>
    <row r="523" spans="4:9" x14ac:dyDescent="0.25">
      <c r="D523" s="100"/>
      <c r="H523" s="2" t="s">
        <v>2519</v>
      </c>
      <c r="I523" s="2" t="s">
        <v>2520</v>
      </c>
    </row>
    <row r="524" spans="4:9" x14ac:dyDescent="0.25">
      <c r="D524" s="100"/>
      <c r="H524" s="2" t="s">
        <v>2521</v>
      </c>
      <c r="I524" s="2" t="s">
        <v>2522</v>
      </c>
    </row>
    <row r="525" spans="4:9" x14ac:dyDescent="0.25">
      <c r="D525" s="100"/>
      <c r="H525" s="2" t="s">
        <v>2523</v>
      </c>
      <c r="I525" s="2" t="s">
        <v>2524</v>
      </c>
    </row>
    <row r="526" spans="4:9" x14ac:dyDescent="0.25">
      <c r="D526" s="100"/>
      <c r="H526" s="2" t="s">
        <v>2525</v>
      </c>
      <c r="I526" s="2" t="s">
        <v>2526</v>
      </c>
    </row>
    <row r="527" spans="4:9" x14ac:dyDescent="0.25">
      <c r="D527" s="100"/>
      <c r="H527" s="2" t="s">
        <v>2527</v>
      </c>
      <c r="I527" s="2" t="s">
        <v>2528</v>
      </c>
    </row>
    <row r="528" spans="4:9" x14ac:dyDescent="0.25">
      <c r="D528" s="100"/>
      <c r="H528" s="2" t="s">
        <v>2529</v>
      </c>
      <c r="I528" s="2" t="s">
        <v>2530</v>
      </c>
    </row>
    <row r="529" spans="4:9" x14ac:dyDescent="0.25">
      <c r="D529" s="100"/>
      <c r="H529" s="2" t="s">
        <v>2531</v>
      </c>
      <c r="I529" s="2" t="s">
        <v>2532</v>
      </c>
    </row>
    <row r="530" spans="4:9" x14ac:dyDescent="0.25">
      <c r="D530" s="100"/>
      <c r="H530" s="2" t="s">
        <v>2533</v>
      </c>
      <c r="I530" s="2" t="s">
        <v>2534</v>
      </c>
    </row>
    <row r="531" spans="4:9" x14ac:dyDescent="0.25">
      <c r="D531" s="100"/>
      <c r="H531" s="2" t="s">
        <v>2535</v>
      </c>
      <c r="I531" s="2" t="s">
        <v>2536</v>
      </c>
    </row>
    <row r="532" spans="4:9" x14ac:dyDescent="0.25">
      <c r="D532" s="100"/>
      <c r="H532" s="2" t="s">
        <v>2537</v>
      </c>
      <c r="I532" s="2" t="s">
        <v>2538</v>
      </c>
    </row>
    <row r="533" spans="4:9" x14ac:dyDescent="0.25">
      <c r="D533" s="100"/>
      <c r="H533" s="2" t="s">
        <v>2539</v>
      </c>
      <c r="I533" s="2" t="s">
        <v>2540</v>
      </c>
    </row>
    <row r="534" spans="4:9" x14ac:dyDescent="0.25">
      <c r="D534" s="100"/>
      <c r="H534" s="2" t="s">
        <v>2541</v>
      </c>
      <c r="I534" s="2" t="s">
        <v>2542</v>
      </c>
    </row>
    <row r="535" spans="4:9" x14ac:dyDescent="0.25">
      <c r="D535" s="100"/>
      <c r="H535" s="2" t="s">
        <v>2543</v>
      </c>
      <c r="I535" s="2" t="s">
        <v>2544</v>
      </c>
    </row>
    <row r="536" spans="4:9" x14ac:dyDescent="0.25">
      <c r="D536" s="100"/>
      <c r="H536" s="2" t="s">
        <v>2545</v>
      </c>
      <c r="I536" s="2" t="s">
        <v>2546</v>
      </c>
    </row>
    <row r="537" spans="4:9" x14ac:dyDescent="0.25">
      <c r="D537" s="100"/>
      <c r="H537" s="2" t="s">
        <v>2547</v>
      </c>
      <c r="I537" s="2" t="s">
        <v>2548</v>
      </c>
    </row>
    <row r="538" spans="4:9" x14ac:dyDescent="0.25">
      <c r="D538" s="100"/>
      <c r="H538" s="2" t="s">
        <v>2549</v>
      </c>
      <c r="I538" s="2" t="s">
        <v>2550</v>
      </c>
    </row>
    <row r="539" spans="4:9" x14ac:dyDescent="0.25">
      <c r="D539" s="100"/>
      <c r="H539" s="2" t="s">
        <v>2551</v>
      </c>
      <c r="I539" s="2" t="s">
        <v>2552</v>
      </c>
    </row>
    <row r="540" spans="4:9" x14ac:dyDescent="0.25">
      <c r="D540" s="100"/>
      <c r="H540" s="2" t="s">
        <v>2553</v>
      </c>
      <c r="I540" s="2" t="s">
        <v>2554</v>
      </c>
    </row>
    <row r="541" spans="4:9" x14ac:dyDescent="0.25">
      <c r="D541" s="100"/>
      <c r="H541" s="2" t="s">
        <v>2555</v>
      </c>
      <c r="I541" s="2" t="s">
        <v>2556</v>
      </c>
    </row>
    <row r="542" spans="4:9" x14ac:dyDescent="0.25">
      <c r="D542" s="100"/>
      <c r="H542" s="2" t="s">
        <v>2557</v>
      </c>
      <c r="I542" s="2" t="s">
        <v>2558</v>
      </c>
    </row>
    <row r="543" spans="4:9" x14ac:dyDescent="0.25">
      <c r="D543" s="100"/>
      <c r="H543" s="2" t="s">
        <v>2559</v>
      </c>
      <c r="I543" s="2" t="s">
        <v>2560</v>
      </c>
    </row>
    <row r="544" spans="4:9" x14ac:dyDescent="0.25">
      <c r="D544" s="100"/>
      <c r="H544" s="2" t="s">
        <v>2561</v>
      </c>
      <c r="I544" s="2" t="s">
        <v>2562</v>
      </c>
    </row>
    <row r="545" spans="4:9" x14ac:dyDescent="0.25">
      <c r="D545" s="100"/>
      <c r="H545" s="2" t="s">
        <v>2563</v>
      </c>
      <c r="I545" s="2" t="s">
        <v>2564</v>
      </c>
    </row>
    <row r="546" spans="4:9" x14ac:dyDescent="0.25">
      <c r="D546" s="100"/>
      <c r="H546" s="2" t="s">
        <v>2565</v>
      </c>
      <c r="I546" s="2" t="s">
        <v>2566</v>
      </c>
    </row>
    <row r="547" spans="4:9" x14ac:dyDescent="0.25">
      <c r="D547" s="100"/>
      <c r="H547" s="2" t="s">
        <v>2567</v>
      </c>
      <c r="I547" s="2" t="s">
        <v>2568</v>
      </c>
    </row>
    <row r="548" spans="4:9" x14ac:dyDescent="0.25">
      <c r="D548" s="100"/>
      <c r="H548" s="2" t="s">
        <v>2569</v>
      </c>
      <c r="I548" s="2" t="s">
        <v>2570</v>
      </c>
    </row>
    <row r="549" spans="4:9" x14ac:dyDescent="0.25">
      <c r="D549" s="100"/>
      <c r="H549" s="2" t="s">
        <v>2571</v>
      </c>
      <c r="I549" s="2" t="s">
        <v>2572</v>
      </c>
    </row>
    <row r="550" spans="4:9" x14ac:dyDescent="0.25">
      <c r="D550" s="100"/>
      <c r="H550" s="2" t="s">
        <v>2573</v>
      </c>
      <c r="I550" s="2" t="s">
        <v>2574</v>
      </c>
    </row>
    <row r="551" spans="4:9" x14ac:dyDescent="0.25">
      <c r="D551" s="100"/>
      <c r="H551" s="2" t="s">
        <v>2575</v>
      </c>
      <c r="I551" s="2" t="s">
        <v>2576</v>
      </c>
    </row>
    <row r="552" spans="4:9" x14ac:dyDescent="0.25">
      <c r="D552" s="100"/>
      <c r="H552" s="2" t="s">
        <v>2577</v>
      </c>
      <c r="I552" s="2" t="s">
        <v>2578</v>
      </c>
    </row>
    <row r="553" spans="4:9" x14ac:dyDescent="0.25">
      <c r="H553" s="2" t="s">
        <v>2579</v>
      </c>
      <c r="I553" s="2" t="s">
        <v>2580</v>
      </c>
    </row>
    <row r="554" spans="4:9" x14ac:dyDescent="0.25">
      <c r="D554" s="100"/>
      <c r="H554" s="2" t="s">
        <v>2581</v>
      </c>
      <c r="I554" s="2" t="s">
        <v>2582</v>
      </c>
    </row>
    <row r="555" spans="4:9" x14ac:dyDescent="0.25">
      <c r="D555" s="102"/>
      <c r="H555" s="2" t="s">
        <v>2583</v>
      </c>
      <c r="I555" s="2" t="s">
        <v>2584</v>
      </c>
    </row>
    <row r="556" spans="4:9" x14ac:dyDescent="0.25">
      <c r="D556" s="102"/>
      <c r="H556" s="2" t="s">
        <v>2585</v>
      </c>
      <c r="I556" s="2" t="s">
        <v>2586</v>
      </c>
    </row>
    <row r="557" spans="4:9" x14ac:dyDescent="0.25">
      <c r="D557" s="102"/>
      <c r="H557" s="2" t="s">
        <v>2587</v>
      </c>
      <c r="I557" s="2" t="s">
        <v>2588</v>
      </c>
    </row>
    <row r="558" spans="4:9" x14ac:dyDescent="0.25">
      <c r="D558" s="102"/>
      <c r="H558" s="2" t="s">
        <v>2589</v>
      </c>
      <c r="I558" s="2" t="s">
        <v>2590</v>
      </c>
    </row>
    <row r="559" spans="4:9" x14ac:dyDescent="0.25">
      <c r="D559" s="102"/>
      <c r="H559" s="2" t="s">
        <v>2591</v>
      </c>
      <c r="I559" s="2" t="s">
        <v>2592</v>
      </c>
    </row>
    <row r="560" spans="4:9" x14ac:dyDescent="0.25">
      <c r="H560" s="2" t="s">
        <v>2593</v>
      </c>
      <c r="I560" s="2" t="s">
        <v>2594</v>
      </c>
    </row>
    <row r="561" spans="4:9" x14ac:dyDescent="0.25">
      <c r="D561" s="100"/>
      <c r="H561" s="2" t="s">
        <v>2595</v>
      </c>
      <c r="I561" s="2" t="s">
        <v>2596</v>
      </c>
    </row>
    <row r="562" spans="4:9" x14ac:dyDescent="0.25">
      <c r="D562" s="100"/>
      <c r="H562" s="2" t="s">
        <v>2597</v>
      </c>
      <c r="I562" s="2" t="s">
        <v>1591</v>
      </c>
    </row>
    <row r="563" spans="4:9" x14ac:dyDescent="0.25">
      <c r="D563" s="100"/>
      <c r="H563" s="2" t="s">
        <v>2598</v>
      </c>
      <c r="I563" s="2" t="s">
        <v>2599</v>
      </c>
    </row>
    <row r="564" spans="4:9" x14ac:dyDescent="0.25">
      <c r="D564" s="100"/>
      <c r="H564" s="2" t="s">
        <v>2600</v>
      </c>
      <c r="I564" s="2" t="s">
        <v>2601</v>
      </c>
    </row>
    <row r="565" spans="4:9" x14ac:dyDescent="0.25">
      <c r="D565" s="100"/>
      <c r="H565" s="2" t="s">
        <v>2602</v>
      </c>
      <c r="I565" s="2" t="s">
        <v>2603</v>
      </c>
    </row>
    <row r="566" spans="4:9" x14ac:dyDescent="0.25">
      <c r="D566" s="100"/>
      <c r="H566" s="2" t="s">
        <v>2604</v>
      </c>
      <c r="I566" s="2" t="s">
        <v>2605</v>
      </c>
    </row>
    <row r="567" spans="4:9" x14ac:dyDescent="0.25">
      <c r="D567" s="100"/>
      <c r="H567" s="2" t="s">
        <v>2606</v>
      </c>
      <c r="I567" s="2" t="s">
        <v>2607</v>
      </c>
    </row>
    <row r="568" spans="4:9" x14ac:dyDescent="0.25">
      <c r="D568" s="100"/>
      <c r="H568" s="2" t="s">
        <v>2608</v>
      </c>
      <c r="I568" s="2" t="s">
        <v>2609</v>
      </c>
    </row>
    <row r="569" spans="4:9" x14ac:dyDescent="0.25">
      <c r="D569" s="100"/>
      <c r="H569" s="2" t="s">
        <v>2610</v>
      </c>
      <c r="I569" s="2" t="s">
        <v>2611</v>
      </c>
    </row>
    <row r="570" spans="4:9" x14ac:dyDescent="0.25">
      <c r="D570" s="100"/>
      <c r="H570" s="2" t="s">
        <v>2612</v>
      </c>
      <c r="I570" s="2" t="s">
        <v>2613</v>
      </c>
    </row>
    <row r="571" spans="4:9" x14ac:dyDescent="0.25">
      <c r="D571" s="100"/>
      <c r="H571" s="2" t="s">
        <v>2614</v>
      </c>
      <c r="I571" s="2" t="s">
        <v>2615</v>
      </c>
    </row>
    <row r="572" spans="4:9" x14ac:dyDescent="0.25">
      <c r="D572" s="100"/>
      <c r="H572" s="2" t="s">
        <v>2616</v>
      </c>
      <c r="I572" s="2" t="s">
        <v>1639</v>
      </c>
    </row>
    <row r="573" spans="4:9" x14ac:dyDescent="0.25">
      <c r="D573" s="100"/>
      <c r="H573" s="2" t="s">
        <v>2617</v>
      </c>
      <c r="I573" s="2" t="s">
        <v>2618</v>
      </c>
    </row>
    <row r="574" spans="4:9" x14ac:dyDescent="0.25">
      <c r="D574" s="100"/>
      <c r="H574" s="2" t="s">
        <v>2619</v>
      </c>
      <c r="I574" s="2" t="s">
        <v>2620</v>
      </c>
    </row>
    <row r="575" spans="4:9" x14ac:dyDescent="0.25">
      <c r="D575" s="100"/>
      <c r="H575" s="2" t="s">
        <v>2621</v>
      </c>
      <c r="I575" s="2" t="s">
        <v>1636</v>
      </c>
    </row>
    <row r="576" spans="4:9" x14ac:dyDescent="0.25">
      <c r="D576" s="100"/>
      <c r="H576" s="2" t="s">
        <v>2622</v>
      </c>
      <c r="I576" s="2" t="s">
        <v>2623</v>
      </c>
    </row>
    <row r="577" spans="4:9" x14ac:dyDescent="0.25">
      <c r="D577" s="100"/>
      <c r="H577" s="2" t="s">
        <v>2624</v>
      </c>
      <c r="I577" s="2" t="s">
        <v>2625</v>
      </c>
    </row>
    <row r="578" spans="4:9" x14ac:dyDescent="0.25">
      <c r="D578" s="100"/>
      <c r="H578" s="2" t="s">
        <v>2626</v>
      </c>
      <c r="I578" s="2" t="s">
        <v>2627</v>
      </c>
    </row>
    <row r="579" spans="4:9" x14ac:dyDescent="0.25">
      <c r="D579" s="100"/>
      <c r="H579" s="2" t="s">
        <v>2628</v>
      </c>
      <c r="I579" s="2" t="s">
        <v>2629</v>
      </c>
    </row>
    <row r="580" spans="4:9" x14ac:dyDescent="0.25">
      <c r="D580" s="100"/>
      <c r="H580" s="2" t="s">
        <v>2630</v>
      </c>
      <c r="I580" s="2" t="s">
        <v>2631</v>
      </c>
    </row>
    <row r="581" spans="4:9" x14ac:dyDescent="0.25">
      <c r="D581" s="100"/>
      <c r="H581" s="2" t="s">
        <v>2632</v>
      </c>
      <c r="I581" s="2" t="s">
        <v>2633</v>
      </c>
    </row>
    <row r="582" spans="4:9" x14ac:dyDescent="0.25">
      <c r="D582" s="100"/>
      <c r="H582" s="2" t="s">
        <v>2634</v>
      </c>
      <c r="I582" s="2" t="s">
        <v>2635</v>
      </c>
    </row>
    <row r="583" spans="4:9" x14ac:dyDescent="0.25">
      <c r="D583" s="100"/>
      <c r="H583" s="2" t="s">
        <v>2636</v>
      </c>
      <c r="I583" s="2" t="s">
        <v>2637</v>
      </c>
    </row>
    <row r="584" spans="4:9" x14ac:dyDescent="0.25">
      <c r="D584" s="100"/>
      <c r="H584" s="2" t="s">
        <v>2638</v>
      </c>
      <c r="I584" s="2" t="s">
        <v>2639</v>
      </c>
    </row>
    <row r="585" spans="4:9" x14ac:dyDescent="0.25">
      <c r="D585" s="100"/>
      <c r="H585" s="2" t="s">
        <v>2640</v>
      </c>
      <c r="I585" s="2" t="s">
        <v>2641</v>
      </c>
    </row>
    <row r="586" spans="4:9" x14ac:dyDescent="0.25">
      <c r="D586" s="100"/>
      <c r="H586" s="2" t="s">
        <v>2642</v>
      </c>
      <c r="I586" s="2" t="s">
        <v>2643</v>
      </c>
    </row>
    <row r="587" spans="4:9" x14ac:dyDescent="0.25">
      <c r="D587" s="100"/>
      <c r="H587" s="2" t="s">
        <v>2644</v>
      </c>
      <c r="I587" s="2" t="s">
        <v>2645</v>
      </c>
    </row>
    <row r="588" spans="4:9" x14ac:dyDescent="0.25">
      <c r="D588" s="100"/>
      <c r="H588" s="2" t="s">
        <v>2646</v>
      </c>
      <c r="I588" s="2" t="s">
        <v>2647</v>
      </c>
    </row>
    <row r="589" spans="4:9" x14ac:dyDescent="0.25">
      <c r="D589" s="100"/>
      <c r="H589" s="2" t="s">
        <v>2648</v>
      </c>
      <c r="I589" s="2" t="s">
        <v>2138</v>
      </c>
    </row>
    <row r="590" spans="4:9" x14ac:dyDescent="0.25">
      <c r="D590" s="100"/>
      <c r="H590" s="2" t="s">
        <v>2649</v>
      </c>
      <c r="I590" s="2" t="s">
        <v>2650</v>
      </c>
    </row>
    <row r="591" spans="4:9" x14ac:dyDescent="0.25">
      <c r="D591" s="100"/>
      <c r="H591" s="2" t="s">
        <v>2651</v>
      </c>
      <c r="I591" s="2" t="s">
        <v>2652</v>
      </c>
    </row>
    <row r="592" spans="4:9" x14ac:dyDescent="0.25">
      <c r="D592" s="100"/>
      <c r="H592" s="2" t="s">
        <v>2653</v>
      </c>
      <c r="I592" s="2" t="s">
        <v>2654</v>
      </c>
    </row>
    <row r="593" spans="4:9" x14ac:dyDescent="0.25">
      <c r="D593" s="100"/>
      <c r="H593" s="2" t="s">
        <v>2655</v>
      </c>
      <c r="I593" s="2" t="s">
        <v>2656</v>
      </c>
    </row>
    <row r="594" spans="4:9" x14ac:dyDescent="0.25">
      <c r="D594" s="100"/>
      <c r="H594" s="2" t="s">
        <v>2657</v>
      </c>
      <c r="I594" s="2" t="s">
        <v>2658</v>
      </c>
    </row>
    <row r="595" spans="4:9" x14ac:dyDescent="0.25">
      <c r="D595" s="100"/>
      <c r="H595" s="2" t="s">
        <v>2659</v>
      </c>
      <c r="I595" s="2" t="s">
        <v>2660</v>
      </c>
    </row>
    <row r="596" spans="4:9" x14ac:dyDescent="0.25">
      <c r="D596" s="100"/>
      <c r="H596" s="2" t="s">
        <v>2661</v>
      </c>
      <c r="I596" s="2" t="s">
        <v>2662</v>
      </c>
    </row>
    <row r="597" spans="4:9" x14ac:dyDescent="0.25">
      <c r="D597" s="100"/>
      <c r="H597" s="2" t="s">
        <v>2663</v>
      </c>
      <c r="I597" s="2" t="s">
        <v>2664</v>
      </c>
    </row>
    <row r="598" spans="4:9" x14ac:dyDescent="0.25">
      <c r="D598" s="100"/>
      <c r="H598" s="2" t="s">
        <v>2665</v>
      </c>
      <c r="I598" s="2" t="s">
        <v>2666</v>
      </c>
    </row>
    <row r="599" spans="4:9" x14ac:dyDescent="0.25">
      <c r="D599" s="102"/>
      <c r="H599" s="2" t="s">
        <v>2667</v>
      </c>
      <c r="I599" s="2" t="s">
        <v>2668</v>
      </c>
    </row>
    <row r="600" spans="4:9" x14ac:dyDescent="0.25">
      <c r="D600" s="102"/>
      <c r="H600" s="2" t="s">
        <v>2669</v>
      </c>
      <c r="I600" s="2" t="s">
        <v>2670</v>
      </c>
    </row>
    <row r="601" spans="4:9" x14ac:dyDescent="0.25">
      <c r="D601" s="102"/>
      <c r="H601" s="2" t="s">
        <v>2671</v>
      </c>
      <c r="I601" s="2" t="s">
        <v>2672</v>
      </c>
    </row>
    <row r="602" spans="4:9" x14ac:dyDescent="0.25">
      <c r="D602" s="102"/>
      <c r="H602" s="2" t="s">
        <v>2673</v>
      </c>
      <c r="I602" s="2" t="s">
        <v>2674</v>
      </c>
    </row>
    <row r="603" spans="4:9" x14ac:dyDescent="0.25">
      <c r="D603" s="102"/>
      <c r="H603" s="2" t="s">
        <v>2675</v>
      </c>
      <c r="I603" s="2" t="s">
        <v>2676</v>
      </c>
    </row>
    <row r="604" spans="4:9" x14ac:dyDescent="0.25">
      <c r="D604" s="102"/>
      <c r="H604" s="2" t="s">
        <v>2677</v>
      </c>
      <c r="I604" s="2" t="s">
        <v>2678</v>
      </c>
    </row>
    <row r="605" spans="4:9" x14ac:dyDescent="0.25">
      <c r="D605" s="102"/>
      <c r="H605" s="2" t="s">
        <v>2679</v>
      </c>
      <c r="I605" s="2" t="s">
        <v>2680</v>
      </c>
    </row>
    <row r="606" spans="4:9" x14ac:dyDescent="0.25">
      <c r="D606" s="102"/>
      <c r="H606" s="2" t="s">
        <v>2681</v>
      </c>
      <c r="I606" s="2" t="s">
        <v>2682</v>
      </c>
    </row>
    <row r="607" spans="4:9" x14ac:dyDescent="0.25">
      <c r="D607" s="102"/>
      <c r="H607" s="2" t="s">
        <v>2683</v>
      </c>
      <c r="I607" s="2" t="s">
        <v>2684</v>
      </c>
    </row>
    <row r="608" spans="4:9" x14ac:dyDescent="0.25">
      <c r="D608" s="102"/>
      <c r="H608" s="2" t="s">
        <v>2685</v>
      </c>
      <c r="I608" s="2" t="s">
        <v>2686</v>
      </c>
    </row>
    <row r="609" spans="4:9" x14ac:dyDescent="0.25">
      <c r="D609" s="102"/>
      <c r="H609" s="2" t="s">
        <v>2687</v>
      </c>
      <c r="I609" s="2" t="s">
        <v>2688</v>
      </c>
    </row>
    <row r="610" spans="4:9" x14ac:dyDescent="0.25">
      <c r="D610" s="102"/>
      <c r="H610" s="2" t="s">
        <v>2689</v>
      </c>
      <c r="I610" s="2" t="s">
        <v>2690</v>
      </c>
    </row>
    <row r="611" spans="4:9" x14ac:dyDescent="0.25">
      <c r="D611" s="102"/>
      <c r="H611" s="2" t="s">
        <v>2691</v>
      </c>
      <c r="I611" s="2" t="s">
        <v>1753</v>
      </c>
    </row>
    <row r="612" spans="4:9" x14ac:dyDescent="0.25">
      <c r="D612" s="102"/>
      <c r="H612" s="2" t="s">
        <v>2692</v>
      </c>
      <c r="I612" s="2" t="s">
        <v>1756</v>
      </c>
    </row>
    <row r="613" spans="4:9" x14ac:dyDescent="0.25">
      <c r="D613" s="102"/>
      <c r="H613" s="2" t="s">
        <v>2693</v>
      </c>
      <c r="I613" s="2" t="s">
        <v>2694</v>
      </c>
    </row>
    <row r="614" spans="4:9" x14ac:dyDescent="0.25">
      <c r="D614" s="102"/>
      <c r="H614" s="2" t="s">
        <v>2695</v>
      </c>
      <c r="I614" s="2" t="s">
        <v>2696</v>
      </c>
    </row>
    <row r="615" spans="4:9" x14ac:dyDescent="0.25">
      <c r="D615" s="102"/>
      <c r="H615" s="2" t="s">
        <v>2697</v>
      </c>
      <c r="I615" s="2" t="s">
        <v>2698</v>
      </c>
    </row>
    <row r="616" spans="4:9" x14ac:dyDescent="0.25">
      <c r="D616" s="102"/>
      <c r="H616" s="2" t="s">
        <v>2699</v>
      </c>
      <c r="I616" s="2" t="s">
        <v>2700</v>
      </c>
    </row>
    <row r="617" spans="4:9" x14ac:dyDescent="0.25">
      <c r="D617" s="102"/>
      <c r="H617" s="2" t="s">
        <v>2701</v>
      </c>
      <c r="I617" s="2" t="s">
        <v>2702</v>
      </c>
    </row>
    <row r="618" spans="4:9" x14ac:dyDescent="0.25">
      <c r="D618" s="102"/>
      <c r="H618" s="2" t="s">
        <v>2703</v>
      </c>
      <c r="I618" s="2" t="s">
        <v>2704</v>
      </c>
    </row>
    <row r="619" spans="4:9" x14ac:dyDescent="0.25">
      <c r="D619" s="102"/>
      <c r="H619" s="2" t="s">
        <v>2705</v>
      </c>
      <c r="I619" s="2" t="s">
        <v>2706</v>
      </c>
    </row>
    <row r="620" spans="4:9" x14ac:dyDescent="0.25">
      <c r="D620" s="102"/>
      <c r="H620" s="2" t="s">
        <v>2707</v>
      </c>
      <c r="I620" s="2" t="s">
        <v>2708</v>
      </c>
    </row>
    <row r="621" spans="4:9" x14ac:dyDescent="0.25">
      <c r="D621" s="102"/>
      <c r="H621" s="2" t="s">
        <v>2709</v>
      </c>
      <c r="I621" s="2" t="s">
        <v>2710</v>
      </c>
    </row>
    <row r="622" spans="4:9" x14ac:dyDescent="0.25">
      <c r="D622" s="102"/>
      <c r="H622" s="2" t="s">
        <v>2711</v>
      </c>
      <c r="I622" s="2" t="s">
        <v>2712</v>
      </c>
    </row>
    <row r="623" spans="4:9" x14ac:dyDescent="0.25">
      <c r="D623" s="102"/>
      <c r="H623" s="2" t="s">
        <v>2713</v>
      </c>
      <c r="I623" s="2" t="s">
        <v>2714</v>
      </c>
    </row>
    <row r="624" spans="4:9" x14ac:dyDescent="0.25">
      <c r="D624" s="102"/>
      <c r="H624" s="2" t="s">
        <v>2715</v>
      </c>
      <c r="I624" s="2" t="s">
        <v>2716</v>
      </c>
    </row>
    <row r="625" spans="4:9" x14ac:dyDescent="0.25">
      <c r="D625" s="102"/>
      <c r="H625" s="2" t="s">
        <v>2717</v>
      </c>
      <c r="I625" s="2" t="s">
        <v>2718</v>
      </c>
    </row>
    <row r="626" spans="4:9" x14ac:dyDescent="0.25">
      <c r="D626" s="102"/>
      <c r="H626" s="2" t="s">
        <v>2719</v>
      </c>
      <c r="I626" s="2" t="s">
        <v>2720</v>
      </c>
    </row>
    <row r="627" spans="4:9" x14ac:dyDescent="0.25">
      <c r="D627" s="102"/>
      <c r="H627" s="2" t="s">
        <v>2721</v>
      </c>
      <c r="I627" s="2" t="s">
        <v>2722</v>
      </c>
    </row>
    <row r="628" spans="4:9" x14ac:dyDescent="0.25">
      <c r="D628" s="102"/>
      <c r="H628" s="2" t="s">
        <v>2723</v>
      </c>
      <c r="I628" s="2" t="s">
        <v>2724</v>
      </c>
    </row>
    <row r="629" spans="4:9" x14ac:dyDescent="0.25">
      <c r="D629" s="102"/>
      <c r="H629" s="2" t="s">
        <v>2725</v>
      </c>
      <c r="I629" s="2" t="s">
        <v>2726</v>
      </c>
    </row>
    <row r="630" spans="4:9" x14ac:dyDescent="0.25">
      <c r="D630" s="102"/>
      <c r="H630" s="2" t="s">
        <v>2727</v>
      </c>
      <c r="I630" s="2" t="s">
        <v>2728</v>
      </c>
    </row>
    <row r="631" spans="4:9" x14ac:dyDescent="0.25">
      <c r="D631" s="102"/>
      <c r="H631" s="2" t="s">
        <v>2729</v>
      </c>
      <c r="I631" s="2" t="s">
        <v>2730</v>
      </c>
    </row>
    <row r="632" spans="4:9" x14ac:dyDescent="0.25">
      <c r="D632" s="102"/>
      <c r="H632" s="2" t="s">
        <v>2731</v>
      </c>
      <c r="I632" s="2" t="s">
        <v>2732</v>
      </c>
    </row>
    <row r="633" spans="4:9" x14ac:dyDescent="0.25">
      <c r="D633" s="102"/>
      <c r="H633" s="2" t="s">
        <v>2733</v>
      </c>
      <c r="I633" s="2" t="s">
        <v>2734</v>
      </c>
    </row>
    <row r="634" spans="4:9" x14ac:dyDescent="0.25">
      <c r="D634" s="102"/>
      <c r="H634" s="2" t="s">
        <v>2735</v>
      </c>
      <c r="I634" s="2" t="s">
        <v>2736</v>
      </c>
    </row>
    <row r="635" spans="4:9" x14ac:dyDescent="0.25">
      <c r="D635" s="102"/>
      <c r="H635" s="2" t="s">
        <v>2737</v>
      </c>
      <c r="I635" s="2" t="s">
        <v>2738</v>
      </c>
    </row>
    <row r="636" spans="4:9" x14ac:dyDescent="0.25">
      <c r="D636" s="102"/>
      <c r="H636" s="2" t="s">
        <v>2739</v>
      </c>
      <c r="I636" s="2" t="s">
        <v>2740</v>
      </c>
    </row>
    <row r="637" spans="4:9" x14ac:dyDescent="0.25">
      <c r="D637" s="102"/>
      <c r="H637" s="2" t="s">
        <v>2741</v>
      </c>
      <c r="I637" s="2" t="s">
        <v>2742</v>
      </c>
    </row>
    <row r="638" spans="4:9" x14ac:dyDescent="0.25">
      <c r="D638" s="102"/>
      <c r="H638" s="2" t="s">
        <v>2743</v>
      </c>
      <c r="I638" s="2" t="s">
        <v>2297</v>
      </c>
    </row>
    <row r="639" spans="4:9" x14ac:dyDescent="0.25">
      <c r="D639" s="102"/>
      <c r="H639" s="2" t="s">
        <v>2744</v>
      </c>
      <c r="I639" s="2" t="s">
        <v>2303</v>
      </c>
    </row>
    <row r="640" spans="4:9" x14ac:dyDescent="0.25">
      <c r="D640" s="102"/>
      <c r="H640" s="2" t="s">
        <v>2745</v>
      </c>
      <c r="I640" s="2" t="s">
        <v>2300</v>
      </c>
    </row>
    <row r="641" spans="4:9" x14ac:dyDescent="0.25">
      <c r="D641" s="102"/>
      <c r="H641" s="2" t="s">
        <v>2746</v>
      </c>
      <c r="I641" s="2" t="s">
        <v>2747</v>
      </c>
    </row>
    <row r="642" spans="4:9" x14ac:dyDescent="0.25">
      <c r="D642" s="102"/>
      <c r="H642" s="2" t="s">
        <v>2748</v>
      </c>
      <c r="I642" s="2" t="s">
        <v>2749</v>
      </c>
    </row>
    <row r="643" spans="4:9" x14ac:dyDescent="0.25">
      <c r="D643" s="102"/>
      <c r="H643" s="2" t="s">
        <v>2750</v>
      </c>
      <c r="I643" s="2" t="s">
        <v>2751</v>
      </c>
    </row>
    <row r="644" spans="4:9" x14ac:dyDescent="0.25">
      <c r="D644" s="102"/>
      <c r="H644" s="2" t="s">
        <v>2752</v>
      </c>
      <c r="I644" s="2" t="s">
        <v>2753</v>
      </c>
    </row>
    <row r="645" spans="4:9" x14ac:dyDescent="0.25">
      <c r="D645" s="102"/>
      <c r="H645" s="2" t="s">
        <v>2754</v>
      </c>
      <c r="I645" s="2" t="s">
        <v>2755</v>
      </c>
    </row>
    <row r="646" spans="4:9" x14ac:dyDescent="0.25">
      <c r="D646" s="102"/>
      <c r="H646" s="2" t="s">
        <v>2756</v>
      </c>
      <c r="I646" s="2" t="s">
        <v>2757</v>
      </c>
    </row>
    <row r="647" spans="4:9" x14ac:dyDescent="0.25">
      <c r="D647" s="102"/>
      <c r="H647" s="2" t="s">
        <v>2758</v>
      </c>
      <c r="I647" s="2" t="s">
        <v>2759</v>
      </c>
    </row>
    <row r="648" spans="4:9" x14ac:dyDescent="0.25">
      <c r="D648" s="102"/>
      <c r="H648" s="2" t="s">
        <v>2760</v>
      </c>
      <c r="I648" s="2" t="s">
        <v>2761</v>
      </c>
    </row>
    <row r="649" spans="4:9" x14ac:dyDescent="0.25">
      <c r="D649" s="102"/>
      <c r="H649" s="2" t="s">
        <v>2762</v>
      </c>
      <c r="I649" s="2" t="s">
        <v>1767</v>
      </c>
    </row>
    <row r="650" spans="4:9" x14ac:dyDescent="0.25">
      <c r="D650" s="102"/>
      <c r="H650" s="2" t="s">
        <v>2763</v>
      </c>
      <c r="I650" s="2" t="s">
        <v>1723</v>
      </c>
    </row>
    <row r="651" spans="4:9" x14ac:dyDescent="0.25">
      <c r="D651" s="102"/>
      <c r="H651" s="2" t="s">
        <v>2764</v>
      </c>
      <c r="I651" s="2" t="s">
        <v>1726</v>
      </c>
    </row>
    <row r="652" spans="4:9" x14ac:dyDescent="0.25">
      <c r="D652" s="102"/>
      <c r="H652" s="2" t="s">
        <v>2765</v>
      </c>
      <c r="I652" s="2" t="s">
        <v>1770</v>
      </c>
    </row>
    <row r="653" spans="4:9" x14ac:dyDescent="0.25">
      <c r="D653" s="102"/>
      <c r="H653" s="2" t="s">
        <v>2766</v>
      </c>
      <c r="I653" s="2" t="s">
        <v>1720</v>
      </c>
    </row>
    <row r="654" spans="4:9" x14ac:dyDescent="0.25">
      <c r="D654" s="102"/>
      <c r="H654" s="2" t="s">
        <v>2767</v>
      </c>
      <c r="I654" s="2" t="s">
        <v>2768</v>
      </c>
    </row>
    <row r="655" spans="4:9" x14ac:dyDescent="0.25">
      <c r="D655" s="102"/>
      <c r="H655" s="2" t="s">
        <v>2769</v>
      </c>
      <c r="I655" s="2" t="s">
        <v>1773</v>
      </c>
    </row>
    <row r="656" spans="4:9" x14ac:dyDescent="0.25">
      <c r="D656" s="102"/>
      <c r="H656" s="2" t="s">
        <v>2770</v>
      </c>
      <c r="I656" s="2" t="s">
        <v>1776</v>
      </c>
    </row>
    <row r="657" spans="4:9" x14ac:dyDescent="0.25">
      <c r="D657" s="102"/>
      <c r="H657" s="2" t="s">
        <v>2771</v>
      </c>
      <c r="I657" s="2" t="s">
        <v>2772</v>
      </c>
    </row>
    <row r="658" spans="4:9" x14ac:dyDescent="0.25">
      <c r="D658" s="102"/>
      <c r="H658" s="2" t="s">
        <v>2773</v>
      </c>
      <c r="I658" s="2" t="s">
        <v>2774</v>
      </c>
    </row>
    <row r="659" spans="4:9" x14ac:dyDescent="0.25">
      <c r="D659" s="102"/>
      <c r="H659" s="2" t="s">
        <v>2775</v>
      </c>
      <c r="I659" s="2" t="s">
        <v>2776</v>
      </c>
    </row>
    <row r="660" spans="4:9" x14ac:dyDescent="0.25">
      <c r="D660" s="102"/>
      <c r="H660" s="2" t="s">
        <v>2777</v>
      </c>
      <c r="I660" s="2" t="s">
        <v>2778</v>
      </c>
    </row>
    <row r="661" spans="4:9" x14ac:dyDescent="0.25">
      <c r="D661" s="102"/>
      <c r="H661" s="2" t="s">
        <v>2779</v>
      </c>
      <c r="I661" s="2" t="s">
        <v>2780</v>
      </c>
    </row>
    <row r="662" spans="4:9" x14ac:dyDescent="0.25">
      <c r="D662" s="102"/>
      <c r="H662" s="2" t="s">
        <v>2781</v>
      </c>
      <c r="I662" s="2" t="s">
        <v>2782</v>
      </c>
    </row>
    <row r="663" spans="4:9" x14ac:dyDescent="0.25">
      <c r="D663" s="102"/>
      <c r="H663" s="2" t="s">
        <v>2783</v>
      </c>
      <c r="I663" s="2" t="s">
        <v>2784</v>
      </c>
    </row>
    <row r="664" spans="4:9" x14ac:dyDescent="0.25">
      <c r="D664" s="102"/>
      <c r="H664" s="2" t="s">
        <v>2785</v>
      </c>
      <c r="I664" s="2" t="s">
        <v>2786</v>
      </c>
    </row>
    <row r="665" spans="4:9" x14ac:dyDescent="0.25">
      <c r="D665" s="102"/>
      <c r="H665" s="2" t="s">
        <v>2787</v>
      </c>
      <c r="I665" s="2" t="s">
        <v>2788</v>
      </c>
    </row>
    <row r="666" spans="4:9" x14ac:dyDescent="0.25">
      <c r="D666" s="102"/>
      <c r="H666" s="2" t="s">
        <v>2789</v>
      </c>
      <c r="I666" s="2" t="s">
        <v>2790</v>
      </c>
    </row>
    <row r="667" spans="4:9" x14ac:dyDescent="0.25">
      <c r="D667" s="102"/>
      <c r="H667" s="2" t="s">
        <v>2791</v>
      </c>
      <c r="I667" s="2" t="s">
        <v>2792</v>
      </c>
    </row>
    <row r="668" spans="4:9" x14ac:dyDescent="0.25">
      <c r="D668" s="102"/>
      <c r="H668" s="2" t="s">
        <v>2793</v>
      </c>
      <c r="I668" s="2" t="s">
        <v>2794</v>
      </c>
    </row>
    <row r="669" spans="4:9" x14ac:dyDescent="0.25">
      <c r="D669" s="102"/>
      <c r="H669" s="2" t="s">
        <v>2795</v>
      </c>
      <c r="I669" s="2" t="s">
        <v>2796</v>
      </c>
    </row>
    <row r="670" spans="4:9" x14ac:dyDescent="0.25">
      <c r="D670" s="102"/>
      <c r="H670" s="2" t="s">
        <v>2797</v>
      </c>
      <c r="I670" s="2" t="s">
        <v>2798</v>
      </c>
    </row>
    <row r="671" spans="4:9" x14ac:dyDescent="0.25">
      <c r="D671" s="102"/>
      <c r="H671" s="2" t="s">
        <v>2799</v>
      </c>
      <c r="I671" s="2" t="s">
        <v>2800</v>
      </c>
    </row>
    <row r="672" spans="4:9" x14ac:dyDescent="0.25">
      <c r="D672" s="102"/>
      <c r="H672" s="2" t="s">
        <v>2801</v>
      </c>
      <c r="I672" s="2" t="s">
        <v>2802</v>
      </c>
    </row>
    <row r="673" spans="4:9" x14ac:dyDescent="0.25">
      <c r="D673" s="102"/>
      <c r="H673" s="2" t="s">
        <v>2803</v>
      </c>
      <c r="I673" s="2" t="s">
        <v>2804</v>
      </c>
    </row>
    <row r="674" spans="4:9" x14ac:dyDescent="0.25">
      <c r="D674" s="102"/>
      <c r="H674" s="2" t="s">
        <v>2805</v>
      </c>
      <c r="I674" s="2" t="s">
        <v>2806</v>
      </c>
    </row>
    <row r="675" spans="4:9" x14ac:dyDescent="0.25">
      <c r="D675" s="102"/>
      <c r="H675" s="2" t="s">
        <v>2807</v>
      </c>
      <c r="I675" s="2" t="s">
        <v>2808</v>
      </c>
    </row>
    <row r="676" spans="4:9" x14ac:dyDescent="0.25">
      <c r="D676" s="102"/>
      <c r="H676" s="2" t="s">
        <v>2809</v>
      </c>
      <c r="I676" s="2" t="s">
        <v>2810</v>
      </c>
    </row>
    <row r="677" spans="4:9" x14ac:dyDescent="0.25">
      <c r="D677" s="102"/>
      <c r="H677" s="2" t="s">
        <v>2811</v>
      </c>
      <c r="I677" s="2" t="s">
        <v>2812</v>
      </c>
    </row>
    <row r="678" spans="4:9" x14ac:dyDescent="0.25">
      <c r="D678" s="102"/>
      <c r="H678" s="2" t="s">
        <v>2813</v>
      </c>
      <c r="I678" s="2" t="s">
        <v>2814</v>
      </c>
    </row>
    <row r="679" spans="4:9" x14ac:dyDescent="0.25">
      <c r="D679" s="102"/>
      <c r="H679" s="2" t="s">
        <v>2815</v>
      </c>
      <c r="I679" s="2" t="s">
        <v>2816</v>
      </c>
    </row>
    <row r="680" spans="4:9" x14ac:dyDescent="0.25">
      <c r="D680" s="102"/>
      <c r="H680" s="2" t="s">
        <v>2817</v>
      </c>
      <c r="I680" s="2" t="s">
        <v>2818</v>
      </c>
    </row>
    <row r="681" spans="4:9" x14ac:dyDescent="0.25">
      <c r="D681" s="102"/>
      <c r="H681" s="2" t="s">
        <v>2819</v>
      </c>
      <c r="I681" s="2" t="s">
        <v>2396</v>
      </c>
    </row>
    <row r="682" spans="4:9" x14ac:dyDescent="0.25">
      <c r="D682" s="102"/>
      <c r="H682" s="2" t="s">
        <v>2820</v>
      </c>
      <c r="I682" s="2" t="s">
        <v>2821</v>
      </c>
    </row>
    <row r="683" spans="4:9" x14ac:dyDescent="0.25">
      <c r="D683" s="102"/>
      <c r="H683" s="2" t="s">
        <v>2822</v>
      </c>
      <c r="I683" s="2" t="s">
        <v>2823</v>
      </c>
    </row>
    <row r="684" spans="4:9" x14ac:dyDescent="0.25">
      <c r="D684" s="102"/>
      <c r="H684" s="2" t="s">
        <v>2824</v>
      </c>
      <c r="I684" s="2" t="s">
        <v>2825</v>
      </c>
    </row>
    <row r="685" spans="4:9" x14ac:dyDescent="0.25">
      <c r="D685" s="102"/>
      <c r="H685" s="2" t="s">
        <v>2826</v>
      </c>
      <c r="I685" s="2" t="s">
        <v>2827</v>
      </c>
    </row>
    <row r="686" spans="4:9" x14ac:dyDescent="0.25">
      <c r="D686" s="102"/>
      <c r="H686" s="2" t="s">
        <v>2828</v>
      </c>
      <c r="I686" s="2" t="s">
        <v>2829</v>
      </c>
    </row>
    <row r="687" spans="4:9" x14ac:dyDescent="0.25">
      <c r="D687" s="102"/>
      <c r="H687" s="2" t="s">
        <v>2830</v>
      </c>
      <c r="I687" s="2" t="s">
        <v>2831</v>
      </c>
    </row>
    <row r="688" spans="4:9" x14ac:dyDescent="0.25">
      <c r="D688" s="102"/>
      <c r="H688" s="2" t="s">
        <v>2832</v>
      </c>
      <c r="I688" s="2" t="s">
        <v>2833</v>
      </c>
    </row>
    <row r="689" spans="4:9" x14ac:dyDescent="0.25">
      <c r="D689" s="102"/>
      <c r="H689" s="2" t="s">
        <v>2834</v>
      </c>
      <c r="I689" s="2" t="s">
        <v>2835</v>
      </c>
    </row>
    <row r="690" spans="4:9" x14ac:dyDescent="0.25">
      <c r="D690" s="102"/>
      <c r="H690" s="2" t="s">
        <v>2836</v>
      </c>
      <c r="I690" s="2" t="s">
        <v>2837</v>
      </c>
    </row>
    <row r="691" spans="4:9" x14ac:dyDescent="0.25">
      <c r="D691" s="102"/>
      <c r="H691" s="2" t="s">
        <v>2838</v>
      </c>
      <c r="I691" s="2" t="s">
        <v>2839</v>
      </c>
    </row>
    <row r="692" spans="4:9" x14ac:dyDescent="0.25">
      <c r="D692" s="102"/>
      <c r="H692" s="2" t="s">
        <v>2840</v>
      </c>
      <c r="I692" s="2" t="s">
        <v>2841</v>
      </c>
    </row>
    <row r="693" spans="4:9" x14ac:dyDescent="0.25">
      <c r="D693" s="102"/>
      <c r="H693" s="2" t="s">
        <v>2842</v>
      </c>
      <c r="I693" s="2" t="s">
        <v>2843</v>
      </c>
    </row>
    <row r="694" spans="4:9" x14ac:dyDescent="0.25">
      <c r="D694" s="102"/>
      <c r="H694" s="2" t="s">
        <v>2844</v>
      </c>
      <c r="I694" s="2" t="s">
        <v>2845</v>
      </c>
    </row>
    <row r="695" spans="4:9" x14ac:dyDescent="0.25">
      <c r="D695" s="102"/>
      <c r="H695" s="2" t="s">
        <v>2846</v>
      </c>
      <c r="I695" s="2" t="s">
        <v>2847</v>
      </c>
    </row>
    <row r="696" spans="4:9" x14ac:dyDescent="0.25">
      <c r="D696" s="102"/>
      <c r="H696" s="2" t="s">
        <v>2848</v>
      </c>
      <c r="I696" s="2" t="s">
        <v>2849</v>
      </c>
    </row>
    <row r="697" spans="4:9" x14ac:dyDescent="0.25">
      <c r="D697" s="102"/>
      <c r="H697" s="2" t="s">
        <v>2850</v>
      </c>
      <c r="I697" s="2" t="s">
        <v>2851</v>
      </c>
    </row>
    <row r="698" spans="4:9" x14ac:dyDescent="0.25">
      <c r="D698" s="102"/>
      <c r="H698" s="2" t="s">
        <v>2852</v>
      </c>
      <c r="I698" s="2" t="s">
        <v>2853</v>
      </c>
    </row>
    <row r="699" spans="4:9" x14ac:dyDescent="0.25">
      <c r="D699" s="102"/>
      <c r="H699" s="2" t="s">
        <v>2854</v>
      </c>
      <c r="I699" s="2" t="s">
        <v>2855</v>
      </c>
    </row>
    <row r="700" spans="4:9" x14ac:dyDescent="0.25">
      <c r="D700" s="102"/>
      <c r="H700" s="2" t="s">
        <v>2856</v>
      </c>
      <c r="I700" s="2" t="s">
        <v>2857</v>
      </c>
    </row>
    <row r="701" spans="4:9" x14ac:dyDescent="0.25">
      <c r="D701" s="102"/>
      <c r="H701" s="2" t="s">
        <v>2858</v>
      </c>
      <c r="I701" s="2" t="s">
        <v>2859</v>
      </c>
    </row>
    <row r="702" spans="4:9" x14ac:dyDescent="0.25">
      <c r="D702" s="102"/>
      <c r="H702" s="2" t="s">
        <v>2860</v>
      </c>
      <c r="I702" s="2" t="s">
        <v>2861</v>
      </c>
    </row>
    <row r="703" spans="4:9" x14ac:dyDescent="0.25">
      <c r="D703" s="102"/>
      <c r="H703" s="2" t="s">
        <v>2862</v>
      </c>
      <c r="I703" s="2" t="s">
        <v>2863</v>
      </c>
    </row>
    <row r="704" spans="4:9" x14ac:dyDescent="0.25">
      <c r="D704" s="102"/>
      <c r="H704" s="2" t="s">
        <v>2864</v>
      </c>
      <c r="I704" s="2" t="s">
        <v>2865</v>
      </c>
    </row>
    <row r="705" spans="4:9" x14ac:dyDescent="0.25">
      <c r="D705" s="102"/>
      <c r="H705" s="2" t="s">
        <v>2866</v>
      </c>
      <c r="I705" s="2" t="s">
        <v>2867</v>
      </c>
    </row>
    <row r="706" spans="4:9" x14ac:dyDescent="0.25">
      <c r="D706" s="102"/>
      <c r="H706" s="2" t="s">
        <v>2868</v>
      </c>
      <c r="I706" s="2" t="s">
        <v>2869</v>
      </c>
    </row>
    <row r="707" spans="4:9" x14ac:dyDescent="0.25">
      <c r="D707" s="102"/>
      <c r="H707" s="2" t="s">
        <v>2870</v>
      </c>
      <c r="I707" s="2" t="s">
        <v>2871</v>
      </c>
    </row>
    <row r="708" spans="4:9" x14ac:dyDescent="0.25">
      <c r="D708" s="102"/>
      <c r="H708" s="2" t="s">
        <v>2872</v>
      </c>
      <c r="I708" s="2" t="s">
        <v>2345</v>
      </c>
    </row>
    <row r="709" spans="4:9" x14ac:dyDescent="0.25">
      <c r="D709" s="102"/>
      <c r="H709" s="2" t="s">
        <v>2873</v>
      </c>
      <c r="I709" s="2" t="s">
        <v>2874</v>
      </c>
    </row>
    <row r="710" spans="4:9" x14ac:dyDescent="0.25">
      <c r="D710" s="102"/>
      <c r="H710" s="2" t="s">
        <v>2875</v>
      </c>
      <c r="I710" s="2" t="s">
        <v>2876</v>
      </c>
    </row>
    <row r="711" spans="4:9" x14ac:dyDescent="0.25">
      <c r="D711" s="102"/>
      <c r="H711" s="2" t="s">
        <v>2877</v>
      </c>
      <c r="I711" s="2" t="s">
        <v>2878</v>
      </c>
    </row>
    <row r="712" spans="4:9" x14ac:dyDescent="0.25">
      <c r="D712" s="102"/>
      <c r="H712" s="2" t="s">
        <v>2879</v>
      </c>
      <c r="I712" s="2" t="s">
        <v>2880</v>
      </c>
    </row>
    <row r="713" spans="4:9" x14ac:dyDescent="0.25">
      <c r="D713" s="102"/>
      <c r="H713" s="2" t="s">
        <v>2881</v>
      </c>
      <c r="I713" s="2" t="s">
        <v>2093</v>
      </c>
    </row>
    <row r="714" spans="4:9" x14ac:dyDescent="0.25">
      <c r="D714" s="102"/>
      <c r="H714" s="2" t="s">
        <v>2882</v>
      </c>
      <c r="I714" s="2" t="s">
        <v>2883</v>
      </c>
    </row>
    <row r="715" spans="4:9" x14ac:dyDescent="0.25">
      <c r="D715" s="102"/>
      <c r="H715" s="2" t="s">
        <v>2884</v>
      </c>
      <c r="I715" s="2" t="s">
        <v>2099</v>
      </c>
    </row>
    <row r="716" spans="4:9" x14ac:dyDescent="0.25">
      <c r="D716" s="102"/>
      <c r="H716" s="2" t="s">
        <v>2885</v>
      </c>
      <c r="I716" s="2" t="s">
        <v>2886</v>
      </c>
    </row>
    <row r="717" spans="4:9" x14ac:dyDescent="0.25">
      <c r="D717" s="102"/>
      <c r="H717" s="2" t="s">
        <v>2887</v>
      </c>
      <c r="I717" s="2" t="s">
        <v>2888</v>
      </c>
    </row>
    <row r="718" spans="4:9" x14ac:dyDescent="0.25">
      <c r="D718" s="102"/>
      <c r="H718" s="2" t="s">
        <v>2889</v>
      </c>
      <c r="I718" s="2" t="s">
        <v>2890</v>
      </c>
    </row>
    <row r="719" spans="4:9" x14ac:dyDescent="0.25">
      <c r="D719" s="102"/>
      <c r="H719" s="2" t="s">
        <v>2891</v>
      </c>
      <c r="I719" s="2" t="s">
        <v>2892</v>
      </c>
    </row>
    <row r="720" spans="4:9" x14ac:dyDescent="0.25">
      <c r="D720" s="102"/>
      <c r="H720" s="2" t="s">
        <v>2893</v>
      </c>
      <c r="I720" s="2" t="s">
        <v>2894</v>
      </c>
    </row>
    <row r="721" spans="4:9" x14ac:dyDescent="0.25">
      <c r="D721" s="102"/>
      <c r="H721" s="2" t="s">
        <v>2895</v>
      </c>
      <c r="I721" s="2" t="s">
        <v>2896</v>
      </c>
    </row>
    <row r="722" spans="4:9" x14ac:dyDescent="0.25">
      <c r="D722" s="102"/>
      <c r="H722" s="2" t="s">
        <v>2897</v>
      </c>
      <c r="I722" s="2" t="s">
        <v>2898</v>
      </c>
    </row>
    <row r="723" spans="4:9" x14ac:dyDescent="0.25">
      <c r="D723" s="102"/>
      <c r="H723" s="2" t="s">
        <v>2899</v>
      </c>
      <c r="I723" s="2" t="s">
        <v>2900</v>
      </c>
    </row>
    <row r="724" spans="4:9" x14ac:dyDescent="0.25">
      <c r="D724" s="102"/>
      <c r="H724" s="2" t="s">
        <v>2901</v>
      </c>
      <c r="I724" s="2" t="s">
        <v>2902</v>
      </c>
    </row>
    <row r="725" spans="4:9" x14ac:dyDescent="0.25">
      <c r="D725" s="102"/>
      <c r="H725" s="2" t="s">
        <v>2903</v>
      </c>
      <c r="I725" s="2" t="s">
        <v>2904</v>
      </c>
    </row>
    <row r="726" spans="4:9" x14ac:dyDescent="0.25">
      <c r="D726" s="102"/>
      <c r="H726" s="2" t="s">
        <v>2905</v>
      </c>
      <c r="I726" s="2" t="s">
        <v>2906</v>
      </c>
    </row>
    <row r="727" spans="4:9" x14ac:dyDescent="0.25">
      <c r="D727" s="102"/>
      <c r="H727" s="2" t="s">
        <v>2907</v>
      </c>
      <c r="I727" s="2" t="s">
        <v>2908</v>
      </c>
    </row>
    <row r="728" spans="4:9" x14ac:dyDescent="0.25">
      <c r="D728" s="102"/>
    </row>
    <row r="729" spans="4:9" x14ac:dyDescent="0.25">
      <c r="D729" s="102"/>
    </row>
    <row r="730" spans="4:9" x14ac:dyDescent="0.25">
      <c r="D730" s="102"/>
    </row>
    <row r="731" spans="4:9" x14ac:dyDescent="0.25">
      <c r="D731" s="102"/>
    </row>
    <row r="732" spans="4:9" x14ac:dyDescent="0.25">
      <c r="D732" s="102"/>
    </row>
    <row r="733" spans="4:9" x14ac:dyDescent="0.25">
      <c r="D733" s="102"/>
    </row>
    <row r="734" spans="4:9" x14ac:dyDescent="0.25">
      <c r="D734" s="102"/>
    </row>
    <row r="735" spans="4:9" x14ac:dyDescent="0.25">
      <c r="D735" s="102"/>
    </row>
    <row r="736" spans="4:9" x14ac:dyDescent="0.25">
      <c r="D736" s="102"/>
    </row>
    <row r="737" spans="4:4" x14ac:dyDescent="0.25">
      <c r="D737" s="102"/>
    </row>
    <row r="738" spans="4:4" x14ac:dyDescent="0.25">
      <c r="D738" s="102"/>
    </row>
    <row r="739" spans="4:4" x14ac:dyDescent="0.25">
      <c r="D739" s="102"/>
    </row>
    <row r="740" spans="4:4" x14ac:dyDescent="0.25">
      <c r="D740" s="102"/>
    </row>
    <row r="741" spans="4:4" x14ac:dyDescent="0.25">
      <c r="D741" s="102"/>
    </row>
    <row r="742" spans="4:4" x14ac:dyDescent="0.25">
      <c r="D742" s="102"/>
    </row>
    <row r="743" spans="4:4" x14ac:dyDescent="0.25">
      <c r="D743" s="102"/>
    </row>
    <row r="744" spans="4:4" x14ac:dyDescent="0.25">
      <c r="D744" s="102"/>
    </row>
    <row r="745" spans="4:4" x14ac:dyDescent="0.25">
      <c r="D745" s="102"/>
    </row>
    <row r="746" spans="4:4" x14ac:dyDescent="0.25">
      <c r="D746" s="102"/>
    </row>
    <row r="747" spans="4:4" x14ac:dyDescent="0.25">
      <c r="D747" s="102"/>
    </row>
    <row r="748" spans="4:4" x14ac:dyDescent="0.25">
      <c r="D748" s="102"/>
    </row>
    <row r="749" spans="4:4" x14ac:dyDescent="0.25">
      <c r="D749" s="102"/>
    </row>
    <row r="750" spans="4:4" x14ac:dyDescent="0.25">
      <c r="D750" s="102"/>
    </row>
    <row r="751" spans="4:4" x14ac:dyDescent="0.25">
      <c r="D751" s="102"/>
    </row>
    <row r="752" spans="4:4" x14ac:dyDescent="0.25">
      <c r="D752" s="102"/>
    </row>
    <row r="753" spans="4:4" x14ac:dyDescent="0.25">
      <c r="D753" s="102"/>
    </row>
    <row r="754" spans="4:4" x14ac:dyDescent="0.25">
      <c r="D754" s="102"/>
    </row>
    <row r="755" spans="4:4" x14ac:dyDescent="0.25">
      <c r="D755" s="102"/>
    </row>
    <row r="756" spans="4:4" x14ac:dyDescent="0.25">
      <c r="D756" s="102"/>
    </row>
    <row r="757" spans="4:4" x14ac:dyDescent="0.25">
      <c r="D757" s="102"/>
    </row>
    <row r="758" spans="4:4" x14ac:dyDescent="0.25">
      <c r="D758" s="102"/>
    </row>
    <row r="759" spans="4:4" x14ac:dyDescent="0.25">
      <c r="D759" s="102"/>
    </row>
    <row r="760" spans="4:4" x14ac:dyDescent="0.25">
      <c r="D760" s="102"/>
    </row>
    <row r="761" spans="4:4" x14ac:dyDescent="0.25">
      <c r="D761" s="102"/>
    </row>
    <row r="762" spans="4:4" x14ac:dyDescent="0.25">
      <c r="D762" s="102"/>
    </row>
    <row r="763" spans="4:4" x14ac:dyDescent="0.25">
      <c r="D763" s="102"/>
    </row>
    <row r="764" spans="4:4" x14ac:dyDescent="0.25">
      <c r="D764" s="102"/>
    </row>
    <row r="765" spans="4:4" x14ac:dyDescent="0.25">
      <c r="D765" s="102"/>
    </row>
    <row r="766" spans="4:4" x14ac:dyDescent="0.25">
      <c r="D766" s="102"/>
    </row>
    <row r="767" spans="4:4" x14ac:dyDescent="0.25">
      <c r="D767" s="102"/>
    </row>
    <row r="768" spans="4:4" x14ac:dyDescent="0.25">
      <c r="D768" s="102"/>
    </row>
    <row r="769" spans="4:4" x14ac:dyDescent="0.25">
      <c r="D769" s="102"/>
    </row>
    <row r="770" spans="4:4" x14ac:dyDescent="0.25">
      <c r="D770" s="102"/>
    </row>
    <row r="771" spans="4:4" x14ac:dyDescent="0.25">
      <c r="D771" s="102"/>
    </row>
    <row r="772" spans="4:4" x14ac:dyDescent="0.25">
      <c r="D772" s="102"/>
    </row>
    <row r="773" spans="4:4" x14ac:dyDescent="0.25">
      <c r="D773" s="102"/>
    </row>
    <row r="774" spans="4:4" x14ac:dyDescent="0.25">
      <c r="D774" s="102"/>
    </row>
    <row r="775" spans="4:4" x14ac:dyDescent="0.25">
      <c r="D775" s="102"/>
    </row>
    <row r="776" spans="4:4" x14ac:dyDescent="0.25">
      <c r="D776" s="102"/>
    </row>
    <row r="777" spans="4:4" x14ac:dyDescent="0.25">
      <c r="D777" s="102"/>
    </row>
    <row r="778" spans="4:4" x14ac:dyDescent="0.25">
      <c r="D778" s="102"/>
    </row>
    <row r="779" spans="4:4" x14ac:dyDescent="0.25">
      <c r="D779" s="102"/>
    </row>
    <row r="780" spans="4:4" x14ac:dyDescent="0.25">
      <c r="D780" s="102"/>
    </row>
    <row r="781" spans="4:4" x14ac:dyDescent="0.25">
      <c r="D781" s="102"/>
    </row>
    <row r="782" spans="4:4" x14ac:dyDescent="0.25">
      <c r="D782" s="102"/>
    </row>
    <row r="783" spans="4:4" x14ac:dyDescent="0.25">
      <c r="D783" s="102"/>
    </row>
    <row r="784" spans="4:4" x14ac:dyDescent="0.25">
      <c r="D784" s="102"/>
    </row>
    <row r="785" spans="4:4" x14ac:dyDescent="0.25">
      <c r="D785" s="102"/>
    </row>
    <row r="786" spans="4:4" x14ac:dyDescent="0.25">
      <c r="D786" s="102"/>
    </row>
    <row r="787" spans="4:4" x14ac:dyDescent="0.25">
      <c r="D787" s="100"/>
    </row>
    <row r="788" spans="4:4" x14ac:dyDescent="0.25">
      <c r="D788" s="100"/>
    </row>
    <row r="789" spans="4:4" x14ac:dyDescent="0.25">
      <c r="D789" s="100"/>
    </row>
    <row r="790" spans="4:4" x14ac:dyDescent="0.25">
      <c r="D790" s="100"/>
    </row>
    <row r="791" spans="4:4" x14ac:dyDescent="0.25">
      <c r="D791" s="100"/>
    </row>
    <row r="792" spans="4:4" x14ac:dyDescent="0.25">
      <c r="D792" s="100"/>
    </row>
    <row r="793" spans="4:4" x14ac:dyDescent="0.25">
      <c r="D793" s="100"/>
    </row>
    <row r="794" spans="4:4" x14ac:dyDescent="0.25">
      <c r="D794" s="100"/>
    </row>
    <row r="795" spans="4:4" x14ac:dyDescent="0.25">
      <c r="D795" s="100"/>
    </row>
    <row r="796" spans="4:4" x14ac:dyDescent="0.25">
      <c r="D796" s="100"/>
    </row>
    <row r="797" spans="4:4" x14ac:dyDescent="0.25">
      <c r="D797" s="100"/>
    </row>
    <row r="798" spans="4:4" x14ac:dyDescent="0.25">
      <c r="D798" s="100"/>
    </row>
    <row r="799" spans="4:4" x14ac:dyDescent="0.25">
      <c r="D799" s="100"/>
    </row>
    <row r="800" spans="4:4" x14ac:dyDescent="0.25">
      <c r="D800" s="100"/>
    </row>
    <row r="801" spans="4:4" x14ac:dyDescent="0.25">
      <c r="D801" s="100"/>
    </row>
    <row r="802" spans="4:4" x14ac:dyDescent="0.25">
      <c r="D802" s="100"/>
    </row>
    <row r="803" spans="4:4" x14ac:dyDescent="0.25">
      <c r="D803" s="100"/>
    </row>
    <row r="804" spans="4:4" x14ac:dyDescent="0.25">
      <c r="D804" s="100"/>
    </row>
    <row r="805" spans="4:4" x14ac:dyDescent="0.25">
      <c r="D805" s="100"/>
    </row>
    <row r="806" spans="4:4" x14ac:dyDescent="0.25">
      <c r="D806" s="100"/>
    </row>
    <row r="807" spans="4:4" x14ac:dyDescent="0.25">
      <c r="D807" s="100"/>
    </row>
    <row r="808" spans="4:4" x14ac:dyDescent="0.25">
      <c r="D808" s="100"/>
    </row>
    <row r="809" spans="4:4" x14ac:dyDescent="0.25">
      <c r="D809" s="100"/>
    </row>
    <row r="810" spans="4:4" x14ac:dyDescent="0.25">
      <c r="D810" s="100"/>
    </row>
    <row r="811" spans="4:4" x14ac:dyDescent="0.25">
      <c r="D811" s="100"/>
    </row>
    <row r="812" spans="4:4" x14ac:dyDescent="0.25">
      <c r="D812" s="100"/>
    </row>
    <row r="813" spans="4:4" x14ac:dyDescent="0.25">
      <c r="D813" s="100"/>
    </row>
    <row r="814" spans="4:4" x14ac:dyDescent="0.25">
      <c r="D814" s="100"/>
    </row>
    <row r="815" spans="4:4" x14ac:dyDescent="0.25">
      <c r="D815" s="100"/>
    </row>
    <row r="816" spans="4:4" x14ac:dyDescent="0.25">
      <c r="D816" s="100"/>
    </row>
    <row r="817" spans="4:4" x14ac:dyDescent="0.25">
      <c r="D817" s="100"/>
    </row>
    <row r="818" spans="4:4" x14ac:dyDescent="0.25">
      <c r="D818" s="100"/>
    </row>
    <row r="819" spans="4:4" x14ac:dyDescent="0.25">
      <c r="D819" s="100"/>
    </row>
    <row r="820" spans="4:4" ht="15" customHeight="1" x14ac:dyDescent="0.25">
      <c r="D820" s="100"/>
    </row>
    <row r="821" spans="4:4" x14ac:dyDescent="0.25">
      <c r="D821" s="100"/>
    </row>
    <row r="822" spans="4:4" x14ac:dyDescent="0.25">
      <c r="D822" s="100"/>
    </row>
    <row r="823" spans="4:4" x14ac:dyDescent="0.25">
      <c r="D823" s="100"/>
    </row>
    <row r="824" spans="4:4" x14ac:dyDescent="0.25">
      <c r="D824" s="100"/>
    </row>
    <row r="825" spans="4:4" x14ac:dyDescent="0.25">
      <c r="D825" s="100"/>
    </row>
    <row r="826" spans="4:4" x14ac:dyDescent="0.25">
      <c r="D826" s="100"/>
    </row>
    <row r="827" spans="4:4" x14ac:dyDescent="0.25">
      <c r="D827" s="100"/>
    </row>
    <row r="828" spans="4:4" x14ac:dyDescent="0.25">
      <c r="D828" s="100"/>
    </row>
    <row r="829" spans="4:4" x14ac:dyDescent="0.25">
      <c r="D829" s="100"/>
    </row>
    <row r="830" spans="4:4" x14ac:dyDescent="0.25">
      <c r="D830" s="100"/>
    </row>
    <row r="831" spans="4:4" x14ac:dyDescent="0.25">
      <c r="D831" s="100"/>
    </row>
    <row r="832" spans="4:4" x14ac:dyDescent="0.25">
      <c r="D832" s="100"/>
    </row>
    <row r="833" spans="4:4" x14ac:dyDescent="0.25">
      <c r="D833" s="100"/>
    </row>
    <row r="834" spans="4:4" x14ac:dyDescent="0.25">
      <c r="D834" s="100"/>
    </row>
    <row r="835" spans="4:4" x14ac:dyDescent="0.25">
      <c r="D835" s="100"/>
    </row>
    <row r="836" spans="4:4" x14ac:dyDescent="0.25">
      <c r="D836" s="100"/>
    </row>
    <row r="837" spans="4:4" x14ac:dyDescent="0.25">
      <c r="D837" s="100"/>
    </row>
    <row r="838" spans="4:4" x14ac:dyDescent="0.25">
      <c r="D838" s="100"/>
    </row>
    <row r="839" spans="4:4" x14ac:dyDescent="0.25">
      <c r="D839" s="100"/>
    </row>
    <row r="840" spans="4:4" x14ac:dyDescent="0.25">
      <c r="D840" s="100"/>
    </row>
    <row r="841" spans="4:4" x14ac:dyDescent="0.25">
      <c r="D841" s="100"/>
    </row>
    <row r="842" spans="4:4" x14ac:dyDescent="0.25">
      <c r="D842" s="100"/>
    </row>
    <row r="843" spans="4:4" x14ac:dyDescent="0.25">
      <c r="D843" s="100"/>
    </row>
    <row r="844" spans="4:4" x14ac:dyDescent="0.25">
      <c r="D844" s="100"/>
    </row>
    <row r="845" spans="4:4" x14ac:dyDescent="0.25">
      <c r="D845" s="100"/>
    </row>
    <row r="846" spans="4:4" x14ac:dyDescent="0.25">
      <c r="D846" s="100"/>
    </row>
    <row r="847" spans="4:4" x14ac:dyDescent="0.25">
      <c r="D847" s="100"/>
    </row>
    <row r="848" spans="4:4" x14ac:dyDescent="0.25">
      <c r="D848" s="100"/>
    </row>
    <row r="849" spans="4:4" x14ac:dyDescent="0.25">
      <c r="D849" s="100"/>
    </row>
    <row r="850" spans="4:4" x14ac:dyDescent="0.25">
      <c r="D850" s="100"/>
    </row>
    <row r="851" spans="4:4" x14ac:dyDescent="0.25">
      <c r="D851" s="100"/>
    </row>
    <row r="852" spans="4:4" x14ac:dyDescent="0.25">
      <c r="D852" s="100"/>
    </row>
    <row r="853" spans="4:4" x14ac:dyDescent="0.25">
      <c r="D853" s="100"/>
    </row>
    <row r="854" spans="4:4" x14ac:dyDescent="0.25">
      <c r="D854" s="100"/>
    </row>
    <row r="855" spans="4:4" x14ac:dyDescent="0.25">
      <c r="D855" s="100"/>
    </row>
    <row r="856" spans="4:4" x14ac:dyDescent="0.25">
      <c r="D856" s="100"/>
    </row>
    <row r="857" spans="4:4" x14ac:dyDescent="0.25">
      <c r="D857" s="100"/>
    </row>
    <row r="858" spans="4:4" x14ac:dyDescent="0.25">
      <c r="D858" s="100"/>
    </row>
    <row r="859" spans="4:4" x14ac:dyDescent="0.25">
      <c r="D859" s="100"/>
    </row>
    <row r="860" spans="4:4" x14ac:dyDescent="0.25">
      <c r="D860" s="100"/>
    </row>
    <row r="861" spans="4:4" x14ac:dyDescent="0.25">
      <c r="D861" s="100"/>
    </row>
    <row r="862" spans="4:4" x14ac:dyDescent="0.25">
      <c r="D862" s="100"/>
    </row>
    <row r="863" spans="4:4" x14ac:dyDescent="0.25">
      <c r="D863" s="100"/>
    </row>
    <row r="864" spans="4:4" x14ac:dyDescent="0.25">
      <c r="D864" s="100"/>
    </row>
    <row r="865" spans="4:4" x14ac:dyDescent="0.25">
      <c r="D865" s="100"/>
    </row>
    <row r="866" spans="4:4" x14ac:dyDescent="0.25">
      <c r="D866" s="100"/>
    </row>
    <row r="867" spans="4:4" x14ac:dyDescent="0.25">
      <c r="D867" s="100"/>
    </row>
    <row r="868" spans="4:4" x14ac:dyDescent="0.25">
      <c r="D868" s="100"/>
    </row>
    <row r="869" spans="4:4" x14ac:dyDescent="0.25">
      <c r="D869" s="100"/>
    </row>
    <row r="870" spans="4:4" x14ac:dyDescent="0.25">
      <c r="D870" s="100"/>
    </row>
    <row r="871" spans="4:4" x14ac:dyDescent="0.25">
      <c r="D871" s="100"/>
    </row>
    <row r="872" spans="4:4" x14ac:dyDescent="0.25">
      <c r="D872" s="100"/>
    </row>
    <row r="873" spans="4:4" x14ac:dyDescent="0.25">
      <c r="D873" s="100"/>
    </row>
    <row r="874" spans="4:4" x14ac:dyDescent="0.25">
      <c r="D874" s="100"/>
    </row>
    <row r="875" spans="4:4" x14ac:dyDescent="0.25">
      <c r="D875" s="100"/>
    </row>
    <row r="876" spans="4:4" x14ac:dyDescent="0.25">
      <c r="D876" s="100"/>
    </row>
    <row r="877" spans="4:4" x14ac:dyDescent="0.25">
      <c r="D877" s="100"/>
    </row>
    <row r="878" spans="4:4" x14ac:dyDescent="0.25">
      <c r="D878" s="100"/>
    </row>
    <row r="879" spans="4:4" x14ac:dyDescent="0.25">
      <c r="D879" s="100"/>
    </row>
    <row r="880" spans="4:4" x14ac:dyDescent="0.25">
      <c r="D880" s="100"/>
    </row>
    <row r="881" spans="4:4" x14ac:dyDescent="0.25">
      <c r="D881" s="100"/>
    </row>
    <row r="882" spans="4:4" x14ac:dyDescent="0.25">
      <c r="D882" s="100"/>
    </row>
    <row r="883" spans="4:4" x14ac:dyDescent="0.25">
      <c r="D883" s="100"/>
    </row>
    <row r="884" spans="4:4" x14ac:dyDescent="0.25">
      <c r="D884" s="100"/>
    </row>
    <row r="885" spans="4:4" x14ac:dyDescent="0.25">
      <c r="D885" s="100"/>
    </row>
    <row r="886" spans="4:4" x14ac:dyDescent="0.25">
      <c r="D886" s="100"/>
    </row>
    <row r="887" spans="4:4" x14ac:dyDescent="0.25">
      <c r="D887" s="100"/>
    </row>
    <row r="888" spans="4:4" x14ac:dyDescent="0.25">
      <c r="D888" s="100"/>
    </row>
    <row r="889" spans="4:4" x14ac:dyDescent="0.25">
      <c r="D889" s="100"/>
    </row>
    <row r="890" spans="4:4" x14ac:dyDescent="0.25">
      <c r="D890" s="100"/>
    </row>
    <row r="891" spans="4:4" x14ac:dyDescent="0.25">
      <c r="D891" s="100"/>
    </row>
    <row r="892" spans="4:4" x14ac:dyDescent="0.25">
      <c r="D892" s="100"/>
    </row>
    <row r="893" spans="4:4" x14ac:dyDescent="0.25">
      <c r="D893" s="100"/>
    </row>
    <row r="894" spans="4:4" x14ac:dyDescent="0.25">
      <c r="D894" s="100"/>
    </row>
    <row r="895" spans="4:4" x14ac:dyDescent="0.25">
      <c r="D895" s="100"/>
    </row>
    <row r="896" spans="4:4" x14ac:dyDescent="0.25">
      <c r="D896" s="100"/>
    </row>
    <row r="897" spans="4:4" x14ac:dyDescent="0.25">
      <c r="D897" s="100"/>
    </row>
    <row r="898" spans="4:4" x14ac:dyDescent="0.25">
      <c r="D898" s="100"/>
    </row>
    <row r="899" spans="4:4" x14ac:dyDescent="0.25">
      <c r="D899" s="100"/>
    </row>
    <row r="900" spans="4:4" x14ac:dyDescent="0.25">
      <c r="D900" s="100"/>
    </row>
    <row r="901" spans="4:4" x14ac:dyDescent="0.25">
      <c r="D901" s="100"/>
    </row>
    <row r="902" spans="4:4" x14ac:dyDescent="0.25">
      <c r="D902" s="100"/>
    </row>
    <row r="903" spans="4:4" x14ac:dyDescent="0.25">
      <c r="D903" s="100"/>
    </row>
    <row r="904" spans="4:4" x14ac:dyDescent="0.25">
      <c r="D904" s="100"/>
    </row>
    <row r="905" spans="4:4" x14ac:dyDescent="0.25">
      <c r="D905" s="100"/>
    </row>
    <row r="906" spans="4:4" x14ac:dyDescent="0.25">
      <c r="D906" s="100"/>
    </row>
    <row r="907" spans="4:4" x14ac:dyDescent="0.25">
      <c r="D907" s="100"/>
    </row>
    <row r="908" spans="4:4" x14ac:dyDescent="0.25">
      <c r="D908" s="100"/>
    </row>
    <row r="909" spans="4:4" x14ac:dyDescent="0.25">
      <c r="D909" s="100"/>
    </row>
    <row r="910" spans="4:4" x14ac:dyDescent="0.25">
      <c r="D910" s="100"/>
    </row>
    <row r="911" spans="4:4" x14ac:dyDescent="0.25">
      <c r="D911" s="100"/>
    </row>
    <row r="912" spans="4:4" x14ac:dyDescent="0.25">
      <c r="D912" s="100"/>
    </row>
    <row r="913" spans="4:4" x14ac:dyDescent="0.25">
      <c r="D913" s="100"/>
    </row>
    <row r="914" spans="4:4" x14ac:dyDescent="0.25">
      <c r="D914" s="100"/>
    </row>
    <row r="915" spans="4:4" x14ac:dyDescent="0.25">
      <c r="D915" s="100"/>
    </row>
    <row r="916" spans="4:4" x14ac:dyDescent="0.25">
      <c r="D916" s="100"/>
    </row>
    <row r="917" spans="4:4" x14ac:dyDescent="0.25">
      <c r="D917" s="100"/>
    </row>
    <row r="918" spans="4:4" x14ac:dyDescent="0.25">
      <c r="D918" s="100"/>
    </row>
    <row r="919" spans="4:4" x14ac:dyDescent="0.25">
      <c r="D919" s="100"/>
    </row>
    <row r="920" spans="4:4" x14ac:dyDescent="0.25">
      <c r="D920" s="100"/>
    </row>
    <row r="921" spans="4:4" x14ac:dyDescent="0.25">
      <c r="D921" s="100"/>
    </row>
    <row r="922" spans="4:4" x14ac:dyDescent="0.25">
      <c r="D922" s="100"/>
    </row>
    <row r="923" spans="4:4" x14ac:dyDescent="0.25">
      <c r="D923" s="100"/>
    </row>
    <row r="924" spans="4:4" x14ac:dyDescent="0.25">
      <c r="D924" s="100"/>
    </row>
    <row r="925" spans="4:4" x14ac:dyDescent="0.25">
      <c r="D925" s="100"/>
    </row>
    <row r="926" spans="4:4" x14ac:dyDescent="0.25">
      <c r="D926" s="100"/>
    </row>
    <row r="927" spans="4:4" x14ac:dyDescent="0.25">
      <c r="D927" s="100"/>
    </row>
    <row r="928" spans="4:4" x14ac:dyDescent="0.25">
      <c r="D928" s="100"/>
    </row>
    <row r="929" spans="4:4" x14ac:dyDescent="0.25">
      <c r="D929" s="100"/>
    </row>
    <row r="930" spans="4:4" x14ac:dyDescent="0.25">
      <c r="D930" s="100"/>
    </row>
    <row r="931" spans="4:4" x14ac:dyDescent="0.25">
      <c r="D931" s="100"/>
    </row>
    <row r="932" spans="4:4" x14ac:dyDescent="0.25">
      <c r="D932" s="100"/>
    </row>
    <row r="933" spans="4:4" x14ac:dyDescent="0.25">
      <c r="D933" s="100"/>
    </row>
    <row r="934" spans="4:4" x14ac:dyDescent="0.25">
      <c r="D934" s="100"/>
    </row>
    <row r="935" spans="4:4" x14ac:dyDescent="0.25">
      <c r="D935" s="100"/>
    </row>
    <row r="936" spans="4:4" x14ac:dyDescent="0.25">
      <c r="D936" s="100"/>
    </row>
    <row r="937" spans="4:4" x14ac:dyDescent="0.25">
      <c r="D937" s="100"/>
    </row>
    <row r="938" spans="4:4" x14ac:dyDescent="0.25">
      <c r="D938" s="100"/>
    </row>
    <row r="939" spans="4:4" x14ac:dyDescent="0.25">
      <c r="D939" s="100"/>
    </row>
    <row r="940" spans="4:4" x14ac:dyDescent="0.25">
      <c r="D940" s="100"/>
    </row>
    <row r="941" spans="4:4" x14ac:dyDescent="0.25">
      <c r="D941" s="100"/>
    </row>
    <row r="942" spans="4:4" x14ac:dyDescent="0.25">
      <c r="D942" s="100"/>
    </row>
    <row r="943" spans="4:4" x14ac:dyDescent="0.25">
      <c r="D943" s="100"/>
    </row>
    <row r="944" spans="4:4" x14ac:dyDescent="0.25">
      <c r="D944" s="100"/>
    </row>
    <row r="945" spans="4:4" x14ac:dyDescent="0.25">
      <c r="D945" s="100"/>
    </row>
    <row r="946" spans="4:4" x14ac:dyDescent="0.25">
      <c r="D946" s="100"/>
    </row>
    <row r="947" spans="4:4" x14ac:dyDescent="0.25">
      <c r="D947" s="100"/>
    </row>
    <row r="948" spans="4:4" x14ac:dyDescent="0.25">
      <c r="D948" s="100"/>
    </row>
    <row r="949" spans="4:4" x14ac:dyDescent="0.25">
      <c r="D949" s="100"/>
    </row>
    <row r="950" spans="4:4" x14ac:dyDescent="0.25">
      <c r="D950" s="100"/>
    </row>
    <row r="951" spans="4:4" x14ac:dyDescent="0.25">
      <c r="D951" s="100"/>
    </row>
    <row r="952" spans="4:4" x14ac:dyDescent="0.25">
      <c r="D952" s="100"/>
    </row>
    <row r="953" spans="4:4" x14ac:dyDescent="0.25">
      <c r="D953" s="100"/>
    </row>
    <row r="954" spans="4:4" x14ac:dyDescent="0.25">
      <c r="D954" s="100"/>
    </row>
    <row r="955" spans="4:4" x14ac:dyDescent="0.25">
      <c r="D955" s="100"/>
    </row>
    <row r="956" spans="4:4" x14ac:dyDescent="0.25">
      <c r="D956" s="100"/>
    </row>
    <row r="957" spans="4:4" x14ac:dyDescent="0.25">
      <c r="D957" s="100"/>
    </row>
    <row r="958" spans="4:4" x14ac:dyDescent="0.25">
      <c r="D958" s="100"/>
    </row>
    <row r="959" spans="4:4" x14ac:dyDescent="0.25">
      <c r="D959" s="100"/>
    </row>
    <row r="960" spans="4:4" x14ac:dyDescent="0.25">
      <c r="D960" s="100"/>
    </row>
    <row r="961" spans="4:4" x14ac:dyDescent="0.25">
      <c r="D961" s="100"/>
    </row>
    <row r="962" spans="4:4" x14ac:dyDescent="0.25">
      <c r="D962" s="100"/>
    </row>
    <row r="963" spans="4:4" x14ac:dyDescent="0.25">
      <c r="D963" s="100"/>
    </row>
    <row r="964" spans="4:4" x14ac:dyDescent="0.25">
      <c r="D964" s="100"/>
    </row>
    <row r="965" spans="4:4" x14ac:dyDescent="0.25">
      <c r="D965" s="100"/>
    </row>
    <row r="966" spans="4:4" x14ac:dyDescent="0.25">
      <c r="D966" s="100"/>
    </row>
    <row r="967" spans="4:4" x14ac:dyDescent="0.25">
      <c r="D967" s="100"/>
    </row>
    <row r="968" spans="4:4" x14ac:dyDescent="0.25">
      <c r="D968" s="100"/>
    </row>
    <row r="969" spans="4:4" x14ac:dyDescent="0.25">
      <c r="D969" s="100"/>
    </row>
    <row r="970" spans="4:4" x14ac:dyDescent="0.25">
      <c r="D970" s="100"/>
    </row>
    <row r="971" spans="4:4" x14ac:dyDescent="0.25">
      <c r="D971" s="100"/>
    </row>
    <row r="972" spans="4:4" x14ac:dyDescent="0.25">
      <c r="D972" s="100"/>
    </row>
    <row r="973" spans="4:4" x14ac:dyDescent="0.25">
      <c r="D973" s="100"/>
    </row>
    <row r="974" spans="4:4" x14ac:dyDescent="0.25">
      <c r="D974" s="100"/>
    </row>
    <row r="975" spans="4:4" x14ac:dyDescent="0.25">
      <c r="D975" s="100"/>
    </row>
    <row r="976" spans="4:4" x14ac:dyDescent="0.25">
      <c r="D976" s="100"/>
    </row>
    <row r="977" spans="4:4" x14ac:dyDescent="0.25">
      <c r="D977" s="100"/>
    </row>
    <row r="978" spans="4:4" x14ac:dyDescent="0.25">
      <c r="D978" s="100"/>
    </row>
    <row r="979" spans="4:4" x14ac:dyDescent="0.25">
      <c r="D979" s="100"/>
    </row>
    <row r="980" spans="4:4" x14ac:dyDescent="0.25">
      <c r="D980" s="100"/>
    </row>
    <row r="981" spans="4:4" x14ac:dyDescent="0.25">
      <c r="D981" s="100"/>
    </row>
    <row r="982" spans="4:4" x14ac:dyDescent="0.25">
      <c r="D982" s="100"/>
    </row>
    <row r="983" spans="4:4" x14ac:dyDescent="0.25">
      <c r="D983" s="100"/>
    </row>
    <row r="984" spans="4:4" x14ac:dyDescent="0.25">
      <c r="D984" s="100"/>
    </row>
    <row r="985" spans="4:4" x14ac:dyDescent="0.25">
      <c r="D985" s="100"/>
    </row>
    <row r="986" spans="4:4" x14ac:dyDescent="0.25">
      <c r="D986" s="100"/>
    </row>
    <row r="987" spans="4:4" x14ac:dyDescent="0.25">
      <c r="D987" s="100"/>
    </row>
    <row r="988" spans="4:4" x14ac:dyDescent="0.25">
      <c r="D988" s="100"/>
    </row>
    <row r="989" spans="4:4" x14ac:dyDescent="0.25">
      <c r="D989" s="100"/>
    </row>
    <row r="990" spans="4:4" x14ac:dyDescent="0.25">
      <c r="D990" s="100"/>
    </row>
    <row r="991" spans="4:4" x14ac:dyDescent="0.25">
      <c r="D991" s="100"/>
    </row>
    <row r="992" spans="4:4" x14ac:dyDescent="0.25">
      <c r="D992" s="100"/>
    </row>
    <row r="993" spans="4:4" x14ac:dyDescent="0.25">
      <c r="D993" s="100"/>
    </row>
    <row r="994" spans="4:4" x14ac:dyDescent="0.25">
      <c r="D994" s="100"/>
    </row>
    <row r="995" spans="4:4" x14ac:dyDescent="0.25">
      <c r="D995" s="100"/>
    </row>
    <row r="996" spans="4:4" x14ac:dyDescent="0.25">
      <c r="D996" s="100"/>
    </row>
    <row r="997" spans="4:4" x14ac:dyDescent="0.25">
      <c r="D997" s="100"/>
    </row>
    <row r="998" spans="4:4" x14ac:dyDescent="0.25">
      <c r="D998" s="100"/>
    </row>
    <row r="999" spans="4:4" x14ac:dyDescent="0.25">
      <c r="D999" s="100"/>
    </row>
    <row r="1000" spans="4:4" x14ac:dyDescent="0.25">
      <c r="D1000" s="100"/>
    </row>
    <row r="1001" spans="4:4" x14ac:dyDescent="0.25">
      <c r="D1001" s="100"/>
    </row>
    <row r="1002" spans="4:4" x14ac:dyDescent="0.25">
      <c r="D1002" s="100"/>
    </row>
    <row r="1003" spans="4:4" x14ac:dyDescent="0.25">
      <c r="D1003" s="100"/>
    </row>
    <row r="1004" spans="4:4" x14ac:dyDescent="0.25">
      <c r="D1004" s="100"/>
    </row>
    <row r="1005" spans="4:4" x14ac:dyDescent="0.25">
      <c r="D1005" s="100"/>
    </row>
    <row r="1006" spans="4:4" x14ac:dyDescent="0.25">
      <c r="D1006" s="100"/>
    </row>
    <row r="1007" spans="4:4" x14ac:dyDescent="0.25">
      <c r="D1007" s="100"/>
    </row>
    <row r="1008" spans="4:4" x14ac:dyDescent="0.25">
      <c r="D1008" s="100"/>
    </row>
    <row r="1009" spans="4:4" x14ac:dyDescent="0.25">
      <c r="D1009" s="100"/>
    </row>
    <row r="1010" spans="4:4" x14ac:dyDescent="0.25">
      <c r="D1010" s="100"/>
    </row>
    <row r="1011" spans="4:4" x14ac:dyDescent="0.25">
      <c r="D1011" s="100"/>
    </row>
    <row r="1012" spans="4:4" x14ac:dyDescent="0.25">
      <c r="D1012" s="100"/>
    </row>
    <row r="1013" spans="4:4" x14ac:dyDescent="0.25">
      <c r="D1013" s="100"/>
    </row>
    <row r="1014" spans="4:4" x14ac:dyDescent="0.25">
      <c r="D1014" s="100"/>
    </row>
    <row r="1015" spans="4:4" x14ac:dyDescent="0.25">
      <c r="D1015" s="100"/>
    </row>
    <row r="1016" spans="4:4" x14ac:dyDescent="0.25">
      <c r="D1016" s="100"/>
    </row>
    <row r="1017" spans="4:4" x14ac:dyDescent="0.25">
      <c r="D1017" s="100"/>
    </row>
    <row r="1018" spans="4:4" x14ac:dyDescent="0.25">
      <c r="D1018" s="100"/>
    </row>
    <row r="1019" spans="4:4" x14ac:dyDescent="0.25">
      <c r="D1019" s="100"/>
    </row>
    <row r="1020" spans="4:4" x14ac:dyDescent="0.25">
      <c r="D1020" s="100"/>
    </row>
    <row r="1021" spans="4:4" x14ac:dyDescent="0.25">
      <c r="D1021" s="100"/>
    </row>
    <row r="1022" spans="4:4" x14ac:dyDescent="0.25">
      <c r="D1022" s="100"/>
    </row>
    <row r="1023" spans="4:4" x14ac:dyDescent="0.25">
      <c r="D1023" s="100"/>
    </row>
    <row r="1024" spans="4:4" x14ac:dyDescent="0.25">
      <c r="D1024" s="100"/>
    </row>
    <row r="1025" spans="4:4" x14ac:dyDescent="0.25">
      <c r="D1025" s="100"/>
    </row>
    <row r="1026" spans="4:4" x14ac:dyDescent="0.25">
      <c r="D1026" s="100"/>
    </row>
    <row r="1027" spans="4:4" x14ac:dyDescent="0.25">
      <c r="D1027" s="100"/>
    </row>
    <row r="1028" spans="4:4" x14ac:dyDescent="0.25">
      <c r="D1028" s="100"/>
    </row>
    <row r="1029" spans="4:4" x14ac:dyDescent="0.25">
      <c r="D1029" s="100"/>
    </row>
    <row r="1030" spans="4:4" x14ac:dyDescent="0.25">
      <c r="D1030" s="100"/>
    </row>
    <row r="1031" spans="4:4" x14ac:dyDescent="0.25">
      <c r="D1031" s="100"/>
    </row>
    <row r="1032" spans="4:4" x14ac:dyDescent="0.25">
      <c r="D1032" s="100"/>
    </row>
    <row r="1033" spans="4:4" x14ac:dyDescent="0.25">
      <c r="D1033" s="100"/>
    </row>
    <row r="1034" spans="4:4" x14ac:dyDescent="0.25">
      <c r="D1034" s="100"/>
    </row>
    <row r="1035" spans="4:4" x14ac:dyDescent="0.25">
      <c r="D1035" s="100"/>
    </row>
    <row r="1036" spans="4:4" x14ac:dyDescent="0.25">
      <c r="D1036" s="100"/>
    </row>
    <row r="1037" spans="4:4" x14ac:dyDescent="0.25">
      <c r="D1037" s="100"/>
    </row>
    <row r="1038" spans="4:4" x14ac:dyDescent="0.25">
      <c r="D1038" s="100"/>
    </row>
    <row r="1039" spans="4:4" x14ac:dyDescent="0.25">
      <c r="D1039" s="100"/>
    </row>
    <row r="1040" spans="4:4" x14ac:dyDescent="0.25">
      <c r="D1040" s="100"/>
    </row>
    <row r="1041" spans="4:4" x14ac:dyDescent="0.25">
      <c r="D1041" s="100"/>
    </row>
    <row r="1042" spans="4:4" x14ac:dyDescent="0.25">
      <c r="D1042" s="100"/>
    </row>
    <row r="1043" spans="4:4" x14ac:dyDescent="0.25">
      <c r="D1043" s="100"/>
    </row>
    <row r="1044" spans="4:4" x14ac:dyDescent="0.25">
      <c r="D1044" s="100"/>
    </row>
    <row r="1045" spans="4:4" x14ac:dyDescent="0.25">
      <c r="D1045" s="100"/>
    </row>
    <row r="1046" spans="4:4" x14ac:dyDescent="0.25">
      <c r="D1046" s="100"/>
    </row>
    <row r="1047" spans="4:4" x14ac:dyDescent="0.25">
      <c r="D1047" s="100"/>
    </row>
    <row r="1048" spans="4:4" x14ac:dyDescent="0.25">
      <c r="D1048" s="100"/>
    </row>
    <row r="1049" spans="4:4" x14ac:dyDescent="0.25">
      <c r="D1049" s="100"/>
    </row>
    <row r="1050" spans="4:4" x14ac:dyDescent="0.25">
      <c r="D1050" s="100"/>
    </row>
    <row r="1051" spans="4:4" x14ac:dyDescent="0.25">
      <c r="D1051" s="100"/>
    </row>
    <row r="1052" spans="4:4" x14ac:dyDescent="0.25">
      <c r="D1052" s="100"/>
    </row>
    <row r="1053" spans="4:4" x14ac:dyDescent="0.25">
      <c r="D1053" s="100"/>
    </row>
    <row r="1054" spans="4:4" x14ac:dyDescent="0.25">
      <c r="D1054" s="100"/>
    </row>
    <row r="1055" spans="4:4" x14ac:dyDescent="0.25">
      <c r="D1055" s="100"/>
    </row>
    <row r="1056" spans="4:4" x14ac:dyDescent="0.25">
      <c r="D1056" s="100"/>
    </row>
    <row r="1057" spans="4:4" x14ac:dyDescent="0.25">
      <c r="D1057" s="100"/>
    </row>
    <row r="1058" spans="4:4" x14ac:dyDescent="0.25">
      <c r="D1058" s="100"/>
    </row>
    <row r="1059" spans="4:4" x14ac:dyDescent="0.25">
      <c r="D1059" s="100"/>
    </row>
    <row r="1060" spans="4:4" x14ac:dyDescent="0.25">
      <c r="D1060" s="100"/>
    </row>
    <row r="1061" spans="4:4" x14ac:dyDescent="0.25">
      <c r="D1061" s="100"/>
    </row>
    <row r="1062" spans="4:4" x14ac:dyDescent="0.25">
      <c r="D1062" s="100"/>
    </row>
    <row r="1063" spans="4:4" x14ac:dyDescent="0.25">
      <c r="D1063" s="100"/>
    </row>
    <row r="1064" spans="4:4" x14ac:dyDescent="0.25">
      <c r="D1064" s="100"/>
    </row>
    <row r="1065" spans="4:4" x14ac:dyDescent="0.25">
      <c r="D1065" s="100"/>
    </row>
    <row r="1066" spans="4:4" x14ac:dyDescent="0.25">
      <c r="D1066" s="100"/>
    </row>
    <row r="1067" spans="4:4" x14ac:dyDescent="0.25">
      <c r="D1067" s="100"/>
    </row>
    <row r="1068" spans="4:4" x14ac:dyDescent="0.25">
      <c r="D1068" s="100"/>
    </row>
    <row r="1069" spans="4:4" x14ac:dyDescent="0.25">
      <c r="D1069" s="100"/>
    </row>
    <row r="1070" spans="4:4" x14ac:dyDescent="0.25">
      <c r="D1070" s="100"/>
    </row>
    <row r="1071" spans="4:4" x14ac:dyDescent="0.25">
      <c r="D1071" s="100"/>
    </row>
    <row r="1072" spans="4:4" x14ac:dyDescent="0.25">
      <c r="D1072" s="100"/>
    </row>
    <row r="1073" spans="4:4" x14ac:dyDescent="0.25">
      <c r="D1073" s="100"/>
    </row>
    <row r="1074" spans="4:4" x14ac:dyDescent="0.25">
      <c r="D1074" s="100"/>
    </row>
    <row r="1075" spans="4:4" x14ac:dyDescent="0.25">
      <c r="D1075" s="100"/>
    </row>
    <row r="1076" spans="4:4" x14ac:dyDescent="0.25">
      <c r="D1076" s="100"/>
    </row>
    <row r="1077" spans="4:4" x14ac:dyDescent="0.25">
      <c r="D1077" s="100"/>
    </row>
    <row r="1078" spans="4:4" x14ac:dyDescent="0.25">
      <c r="D1078" s="100"/>
    </row>
    <row r="1079" spans="4:4" x14ac:dyDescent="0.25">
      <c r="D1079" s="100"/>
    </row>
    <row r="1080" spans="4:4" x14ac:dyDescent="0.25">
      <c r="D1080" s="100"/>
    </row>
    <row r="1081" spans="4:4" x14ac:dyDescent="0.25">
      <c r="D1081" s="100"/>
    </row>
    <row r="1082" spans="4:4" x14ac:dyDescent="0.25">
      <c r="D1082" s="100"/>
    </row>
    <row r="1083" spans="4:4" x14ac:dyDescent="0.25">
      <c r="D1083" s="100"/>
    </row>
    <row r="1084" spans="4:4" x14ac:dyDescent="0.25">
      <c r="D1084" s="100"/>
    </row>
    <row r="1085" spans="4:4" x14ac:dyDescent="0.25">
      <c r="D1085" s="100"/>
    </row>
    <row r="1086" spans="4:4" x14ac:dyDescent="0.25">
      <c r="D1086" s="100"/>
    </row>
    <row r="1087" spans="4:4" x14ac:dyDescent="0.25">
      <c r="D1087" s="100"/>
    </row>
    <row r="1088" spans="4:4" x14ac:dyDescent="0.25">
      <c r="D1088" s="100"/>
    </row>
    <row r="1089" spans="4:4" x14ac:dyDescent="0.25">
      <c r="D1089" s="100"/>
    </row>
    <row r="1090" spans="4:4" x14ac:dyDescent="0.25">
      <c r="D1090" s="100"/>
    </row>
    <row r="1091" spans="4:4" x14ac:dyDescent="0.25">
      <c r="D1091" s="100"/>
    </row>
    <row r="1092" spans="4:4" x14ac:dyDescent="0.25">
      <c r="D1092" s="100"/>
    </row>
    <row r="1093" spans="4:4" x14ac:dyDescent="0.25">
      <c r="D1093" s="100"/>
    </row>
    <row r="1094" spans="4:4" x14ac:dyDescent="0.25">
      <c r="D1094" s="100"/>
    </row>
    <row r="1095" spans="4:4" x14ac:dyDescent="0.25">
      <c r="D1095" s="100"/>
    </row>
    <row r="1096" spans="4:4" x14ac:dyDescent="0.25">
      <c r="D1096" s="100"/>
    </row>
    <row r="1097" spans="4:4" x14ac:dyDescent="0.25">
      <c r="D1097" s="100"/>
    </row>
    <row r="1098" spans="4:4" x14ac:dyDescent="0.25">
      <c r="D1098" s="100"/>
    </row>
    <row r="1099" spans="4:4" x14ac:dyDescent="0.25">
      <c r="D1099" s="100"/>
    </row>
    <row r="1100" spans="4:4" x14ac:dyDescent="0.25">
      <c r="D1100" s="100"/>
    </row>
    <row r="1101" spans="4:4" x14ac:dyDescent="0.25">
      <c r="D1101" s="100"/>
    </row>
    <row r="1102" spans="4:4" x14ac:dyDescent="0.25">
      <c r="D1102" s="100"/>
    </row>
    <row r="1103" spans="4:4" x14ac:dyDescent="0.25">
      <c r="D1103" s="100"/>
    </row>
    <row r="1104" spans="4:4" x14ac:dyDescent="0.25">
      <c r="D1104" s="100"/>
    </row>
    <row r="1105" spans="4:4" x14ac:dyDescent="0.25">
      <c r="D1105" s="100"/>
    </row>
    <row r="1106" spans="4:4" x14ac:dyDescent="0.25">
      <c r="D1106" s="100"/>
    </row>
    <row r="1107" spans="4:4" x14ac:dyDescent="0.25">
      <c r="D1107" s="100"/>
    </row>
    <row r="1108" spans="4:4" x14ac:dyDescent="0.25">
      <c r="D1108" s="100"/>
    </row>
    <row r="1109" spans="4:4" x14ac:dyDescent="0.25">
      <c r="D1109" s="100"/>
    </row>
    <row r="1110" spans="4:4" x14ac:dyDescent="0.25">
      <c r="D1110" s="100"/>
    </row>
    <row r="1111" spans="4:4" x14ac:dyDescent="0.25">
      <c r="D1111" s="100"/>
    </row>
    <row r="1112" spans="4:4" x14ac:dyDescent="0.25">
      <c r="D1112" s="100"/>
    </row>
    <row r="1113" spans="4:4" x14ac:dyDescent="0.25">
      <c r="D1113" s="100"/>
    </row>
    <row r="1114" spans="4:4" x14ac:dyDescent="0.25">
      <c r="D1114" s="100"/>
    </row>
    <row r="1115" spans="4:4" x14ac:dyDescent="0.25">
      <c r="D1115" s="100"/>
    </row>
    <row r="1116" spans="4:4" x14ac:dyDescent="0.25">
      <c r="D1116" s="100"/>
    </row>
    <row r="1117" spans="4:4" x14ac:dyDescent="0.25">
      <c r="D1117" s="100"/>
    </row>
    <row r="1118" spans="4:4" x14ac:dyDescent="0.25">
      <c r="D1118" s="100"/>
    </row>
    <row r="1119" spans="4:4" x14ac:dyDescent="0.25">
      <c r="D1119" s="100"/>
    </row>
    <row r="1120" spans="4:4" x14ac:dyDescent="0.25">
      <c r="D1120" s="100"/>
    </row>
    <row r="1121" spans="4:4" x14ac:dyDescent="0.25">
      <c r="D1121" s="100"/>
    </row>
    <row r="1122" spans="4:4" x14ac:dyDescent="0.25">
      <c r="D1122" s="100"/>
    </row>
    <row r="1123" spans="4:4" x14ac:dyDescent="0.25">
      <c r="D1123" s="100"/>
    </row>
    <row r="1124" spans="4:4" x14ac:dyDescent="0.25">
      <c r="D1124" s="100"/>
    </row>
    <row r="1125" spans="4:4" x14ac:dyDescent="0.25">
      <c r="D1125" s="100"/>
    </row>
    <row r="1126" spans="4:4" x14ac:dyDescent="0.25">
      <c r="D1126" s="100"/>
    </row>
    <row r="1127" spans="4:4" x14ac:dyDescent="0.25">
      <c r="D1127" s="100"/>
    </row>
    <row r="1128" spans="4:4" x14ac:dyDescent="0.25">
      <c r="D1128" s="100"/>
    </row>
    <row r="1129" spans="4:4" x14ac:dyDescent="0.25">
      <c r="D1129" s="100"/>
    </row>
    <row r="1130" spans="4:4" x14ac:dyDescent="0.25">
      <c r="D1130" s="100"/>
    </row>
    <row r="1131" spans="4:4" x14ac:dyDescent="0.25">
      <c r="D1131" s="100"/>
    </row>
    <row r="1132" spans="4:4" x14ac:dyDescent="0.25">
      <c r="D1132" s="100"/>
    </row>
    <row r="1133" spans="4:4" x14ac:dyDescent="0.25">
      <c r="D1133" s="100"/>
    </row>
    <row r="1134" spans="4:4" x14ac:dyDescent="0.25">
      <c r="D1134" s="100"/>
    </row>
    <row r="1135" spans="4:4" x14ac:dyDescent="0.25">
      <c r="D1135" s="100"/>
    </row>
    <row r="1136" spans="4:4" x14ac:dyDescent="0.25">
      <c r="D1136" s="100"/>
    </row>
    <row r="1137" spans="4:4" x14ac:dyDescent="0.25">
      <c r="D1137" s="100"/>
    </row>
    <row r="1138" spans="4:4" x14ac:dyDescent="0.25">
      <c r="D1138" s="100"/>
    </row>
    <row r="1139" spans="4:4" x14ac:dyDescent="0.25">
      <c r="D1139" s="100"/>
    </row>
    <row r="1140" spans="4:4" x14ac:dyDescent="0.25">
      <c r="D1140" s="100"/>
    </row>
    <row r="1141" spans="4:4" x14ac:dyDescent="0.25">
      <c r="D1141" s="100"/>
    </row>
    <row r="1142" spans="4:4" x14ac:dyDescent="0.25">
      <c r="D1142" s="100"/>
    </row>
    <row r="1143" spans="4:4" x14ac:dyDescent="0.25">
      <c r="D1143" s="100"/>
    </row>
    <row r="1144" spans="4:4" x14ac:dyDescent="0.25">
      <c r="D1144" s="100"/>
    </row>
    <row r="1145" spans="4:4" x14ac:dyDescent="0.25">
      <c r="D1145" s="100"/>
    </row>
    <row r="1146" spans="4:4" x14ac:dyDescent="0.25">
      <c r="D1146" s="100"/>
    </row>
    <row r="1147" spans="4:4" x14ac:dyDescent="0.25">
      <c r="D1147" s="100"/>
    </row>
    <row r="1148" spans="4:4" x14ac:dyDescent="0.25">
      <c r="D1148" s="100"/>
    </row>
    <row r="1149" spans="4:4" x14ac:dyDescent="0.25">
      <c r="D1149" s="100"/>
    </row>
    <row r="1150" spans="4:4" x14ac:dyDescent="0.25">
      <c r="D1150" s="100"/>
    </row>
    <row r="1151" spans="4:4" x14ac:dyDescent="0.25">
      <c r="D1151" s="100"/>
    </row>
    <row r="1152" spans="4:4" x14ac:dyDescent="0.25">
      <c r="D1152" s="100"/>
    </row>
    <row r="1153" spans="4:4" x14ac:dyDescent="0.25">
      <c r="D1153" s="100"/>
    </row>
    <row r="1154" spans="4:4" x14ac:dyDescent="0.25">
      <c r="D1154" s="100"/>
    </row>
    <row r="1155" spans="4:4" x14ac:dyDescent="0.25">
      <c r="D1155" s="100"/>
    </row>
    <row r="1156" spans="4:4" x14ac:dyDescent="0.25">
      <c r="D1156" s="100"/>
    </row>
    <row r="1157" spans="4:4" x14ac:dyDescent="0.25">
      <c r="D1157" s="100"/>
    </row>
    <row r="1158" spans="4:4" x14ac:dyDescent="0.25">
      <c r="D1158" s="100"/>
    </row>
    <row r="1159" spans="4:4" x14ac:dyDescent="0.25">
      <c r="D1159" s="100"/>
    </row>
    <row r="1160" spans="4:4" x14ac:dyDescent="0.25">
      <c r="D1160" s="100"/>
    </row>
    <row r="1161" spans="4:4" x14ac:dyDescent="0.25">
      <c r="D1161" s="100"/>
    </row>
    <row r="1162" spans="4:4" x14ac:dyDescent="0.25">
      <c r="D1162" s="100"/>
    </row>
    <row r="1163" spans="4:4" x14ac:dyDescent="0.25">
      <c r="D1163" s="100"/>
    </row>
    <row r="1164" spans="4:4" x14ac:dyDescent="0.25">
      <c r="D1164" s="100"/>
    </row>
    <row r="1165" spans="4:4" x14ac:dyDescent="0.25">
      <c r="D1165" s="100"/>
    </row>
    <row r="1166" spans="4:4" x14ac:dyDescent="0.25">
      <c r="D1166" s="100"/>
    </row>
    <row r="1167" spans="4:4" x14ac:dyDescent="0.25">
      <c r="D1167" s="100"/>
    </row>
    <row r="1168" spans="4:4" x14ac:dyDescent="0.25">
      <c r="D1168" s="100"/>
    </row>
    <row r="1169" spans="4:4" x14ac:dyDescent="0.25">
      <c r="D1169" s="100"/>
    </row>
    <row r="1170" spans="4:4" x14ac:dyDescent="0.25">
      <c r="D1170" s="100"/>
    </row>
    <row r="1171" spans="4:4" x14ac:dyDescent="0.25">
      <c r="D1171" s="100"/>
    </row>
    <row r="1172" spans="4:4" x14ac:dyDescent="0.25">
      <c r="D1172" s="100"/>
    </row>
    <row r="1173" spans="4:4" x14ac:dyDescent="0.25">
      <c r="D1173" s="100"/>
    </row>
    <row r="1174" spans="4:4" x14ac:dyDescent="0.25">
      <c r="D1174" s="100"/>
    </row>
    <row r="1175" spans="4:4" x14ac:dyDescent="0.25">
      <c r="D1175" s="100"/>
    </row>
    <row r="1176" spans="4:4" x14ac:dyDescent="0.25">
      <c r="D1176" s="100"/>
    </row>
    <row r="1177" spans="4:4" x14ac:dyDescent="0.25">
      <c r="D1177" s="100"/>
    </row>
    <row r="1178" spans="4:4" x14ac:dyDescent="0.25">
      <c r="D1178" s="100"/>
    </row>
    <row r="1179" spans="4:4" x14ac:dyDescent="0.25">
      <c r="D1179" s="100"/>
    </row>
    <row r="1180" spans="4:4" x14ac:dyDescent="0.25">
      <c r="D1180" s="100"/>
    </row>
    <row r="1181" spans="4:4" x14ac:dyDescent="0.25">
      <c r="D1181" s="100"/>
    </row>
    <row r="1182" spans="4:4" x14ac:dyDescent="0.25">
      <c r="D1182" s="100"/>
    </row>
    <row r="1183" spans="4:4" x14ac:dyDescent="0.25">
      <c r="D1183" s="100"/>
    </row>
    <row r="1184" spans="4:4" x14ac:dyDescent="0.25">
      <c r="D1184" s="100"/>
    </row>
    <row r="1185" spans="4:4" x14ac:dyDescent="0.25">
      <c r="D1185" s="100"/>
    </row>
    <row r="1186" spans="4:4" x14ac:dyDescent="0.25">
      <c r="D1186" s="100"/>
    </row>
    <row r="1187" spans="4:4" x14ac:dyDescent="0.25">
      <c r="D1187" s="100"/>
    </row>
    <row r="1188" spans="4:4" x14ac:dyDescent="0.25">
      <c r="D1188" s="100"/>
    </row>
    <row r="1189" spans="4:4" x14ac:dyDescent="0.25">
      <c r="D1189" s="100"/>
    </row>
    <row r="1190" spans="4:4" x14ac:dyDescent="0.25">
      <c r="D1190" s="100"/>
    </row>
    <row r="1191" spans="4:4" x14ac:dyDescent="0.25">
      <c r="D1191" s="100"/>
    </row>
    <row r="1192" spans="4:4" x14ac:dyDescent="0.25">
      <c r="D1192" s="100"/>
    </row>
    <row r="1193" spans="4:4" x14ac:dyDescent="0.25">
      <c r="D1193" s="100"/>
    </row>
    <row r="1194" spans="4:4" x14ac:dyDescent="0.25">
      <c r="D1194" s="100"/>
    </row>
    <row r="1195" spans="4:4" x14ac:dyDescent="0.25">
      <c r="D1195" s="100"/>
    </row>
    <row r="1196" spans="4:4" x14ac:dyDescent="0.25">
      <c r="D1196" s="100"/>
    </row>
    <row r="1197" spans="4:4" x14ac:dyDescent="0.25">
      <c r="D1197" s="100"/>
    </row>
    <row r="1198" spans="4:4" x14ac:dyDescent="0.25">
      <c r="D1198" s="100"/>
    </row>
    <row r="1199" spans="4:4" x14ac:dyDescent="0.25">
      <c r="D1199" s="100"/>
    </row>
    <row r="1200" spans="4:4" x14ac:dyDescent="0.25">
      <c r="D1200" s="100"/>
    </row>
    <row r="1201" spans="4:4" x14ac:dyDescent="0.25">
      <c r="D1201" s="100"/>
    </row>
    <row r="1202" spans="4:4" x14ac:dyDescent="0.25">
      <c r="D1202" s="100"/>
    </row>
    <row r="1203" spans="4:4" x14ac:dyDescent="0.25">
      <c r="D1203" s="100"/>
    </row>
    <row r="1204" spans="4:4" x14ac:dyDescent="0.25">
      <c r="D1204" s="100"/>
    </row>
    <row r="1205" spans="4:4" x14ac:dyDescent="0.25">
      <c r="D1205" s="100"/>
    </row>
    <row r="1206" spans="4:4" x14ac:dyDescent="0.25">
      <c r="D1206" s="100"/>
    </row>
    <row r="1207" spans="4:4" x14ac:dyDescent="0.25">
      <c r="D1207" s="100"/>
    </row>
    <row r="1208" spans="4:4" x14ac:dyDescent="0.25">
      <c r="D1208" s="100"/>
    </row>
    <row r="1209" spans="4:4" x14ac:dyDescent="0.25">
      <c r="D1209" s="100"/>
    </row>
    <row r="1210" spans="4:4" x14ac:dyDescent="0.25">
      <c r="D1210" s="100"/>
    </row>
    <row r="1211" spans="4:4" x14ac:dyDescent="0.25">
      <c r="D1211" s="100"/>
    </row>
    <row r="1212" spans="4:4" x14ac:dyDescent="0.25">
      <c r="D1212" s="100"/>
    </row>
    <row r="1213" spans="4:4" x14ac:dyDescent="0.25">
      <c r="D1213" s="100"/>
    </row>
    <row r="1214" spans="4:4" x14ac:dyDescent="0.25">
      <c r="D1214" s="100"/>
    </row>
    <row r="1215" spans="4:4" x14ac:dyDescent="0.25">
      <c r="D1215" s="100"/>
    </row>
    <row r="1216" spans="4:4" x14ac:dyDescent="0.25">
      <c r="D1216" s="100"/>
    </row>
    <row r="1217" spans="4:4" x14ac:dyDescent="0.25">
      <c r="D1217" s="100"/>
    </row>
    <row r="1218" spans="4:4" x14ac:dyDescent="0.25">
      <c r="D1218" s="100"/>
    </row>
    <row r="1219" spans="4:4" x14ac:dyDescent="0.25">
      <c r="D1219" s="100"/>
    </row>
    <row r="1220" spans="4:4" x14ac:dyDescent="0.25">
      <c r="D1220" s="100"/>
    </row>
    <row r="1221" spans="4:4" x14ac:dyDescent="0.25">
      <c r="D1221" s="100"/>
    </row>
    <row r="1222" spans="4:4" x14ac:dyDescent="0.25">
      <c r="D1222" s="100"/>
    </row>
    <row r="1223" spans="4:4" x14ac:dyDescent="0.25">
      <c r="D1223" s="100"/>
    </row>
    <row r="1224" spans="4:4" x14ac:dyDescent="0.25">
      <c r="D1224" s="100"/>
    </row>
    <row r="1225" spans="4:4" x14ac:dyDescent="0.25">
      <c r="D1225" s="100"/>
    </row>
    <row r="1226" spans="4:4" x14ac:dyDescent="0.25">
      <c r="D1226" s="100"/>
    </row>
    <row r="1227" spans="4:4" x14ac:dyDescent="0.25">
      <c r="D1227" s="100"/>
    </row>
    <row r="1228" spans="4:4" x14ac:dyDescent="0.25">
      <c r="D1228" s="100"/>
    </row>
    <row r="1229" spans="4:4" x14ac:dyDescent="0.25">
      <c r="D1229" s="100"/>
    </row>
    <row r="1230" spans="4:4" x14ac:dyDescent="0.25">
      <c r="D1230" s="100"/>
    </row>
    <row r="1231" spans="4:4" x14ac:dyDescent="0.25">
      <c r="D1231" s="100"/>
    </row>
    <row r="1232" spans="4:4" x14ac:dyDescent="0.25">
      <c r="D1232" s="100"/>
    </row>
    <row r="1233" spans="4:4" x14ac:dyDescent="0.25">
      <c r="D1233" s="100"/>
    </row>
    <row r="1234" spans="4:4" x14ac:dyDescent="0.25">
      <c r="D1234" s="100"/>
    </row>
    <row r="1235" spans="4:4" x14ac:dyDescent="0.25">
      <c r="D1235" s="100"/>
    </row>
    <row r="1236" spans="4:4" x14ac:dyDescent="0.25">
      <c r="D1236" s="100"/>
    </row>
    <row r="1237" spans="4:4" x14ac:dyDescent="0.25">
      <c r="D1237" s="100"/>
    </row>
    <row r="1238" spans="4:4" x14ac:dyDescent="0.25">
      <c r="D1238" s="100"/>
    </row>
    <row r="1239" spans="4:4" x14ac:dyDescent="0.25">
      <c r="D1239" s="100"/>
    </row>
    <row r="1240" spans="4:4" x14ac:dyDescent="0.25">
      <c r="D1240" s="100"/>
    </row>
    <row r="1241" spans="4:4" x14ac:dyDescent="0.25">
      <c r="D1241" s="100"/>
    </row>
    <row r="1242" spans="4:4" x14ac:dyDescent="0.25">
      <c r="D1242" s="100"/>
    </row>
    <row r="1243" spans="4:4" x14ac:dyDescent="0.25">
      <c r="D1243" s="100"/>
    </row>
    <row r="1244" spans="4:4" x14ac:dyDescent="0.25">
      <c r="D1244" s="100"/>
    </row>
    <row r="1245" spans="4:4" x14ac:dyDescent="0.25">
      <c r="D1245" s="100"/>
    </row>
    <row r="1246" spans="4:4" x14ac:dyDescent="0.25">
      <c r="D1246" s="100"/>
    </row>
    <row r="1247" spans="4:4" x14ac:dyDescent="0.25">
      <c r="D1247" s="100"/>
    </row>
    <row r="1248" spans="4:4" x14ac:dyDescent="0.25">
      <c r="D1248" s="100"/>
    </row>
    <row r="1249" spans="4:4" x14ac:dyDescent="0.25">
      <c r="D1249" s="100"/>
    </row>
    <row r="1250" spans="4:4" x14ac:dyDescent="0.25">
      <c r="D1250" s="100"/>
    </row>
    <row r="1251" spans="4:4" x14ac:dyDescent="0.25">
      <c r="D1251" s="100"/>
    </row>
    <row r="1252" spans="4:4" x14ac:dyDescent="0.25">
      <c r="D1252" s="100"/>
    </row>
    <row r="1253" spans="4:4" x14ac:dyDescent="0.25">
      <c r="D1253" s="100"/>
    </row>
    <row r="1254" spans="4:4" x14ac:dyDescent="0.25">
      <c r="D1254" s="100"/>
    </row>
    <row r="1255" spans="4:4" x14ac:dyDescent="0.25">
      <c r="D1255" s="100"/>
    </row>
    <row r="1256" spans="4:4" x14ac:dyDescent="0.25">
      <c r="D1256" s="100"/>
    </row>
    <row r="1257" spans="4:4" x14ac:dyDescent="0.25">
      <c r="D1257" s="100"/>
    </row>
    <row r="1258" spans="4:4" x14ac:dyDescent="0.25">
      <c r="D1258" s="100"/>
    </row>
    <row r="1259" spans="4:4" x14ac:dyDescent="0.25">
      <c r="D1259" s="100"/>
    </row>
    <row r="1260" spans="4:4" x14ac:dyDescent="0.25">
      <c r="D1260" s="100"/>
    </row>
    <row r="1261" spans="4:4" x14ac:dyDescent="0.25">
      <c r="D1261" s="100"/>
    </row>
    <row r="1262" spans="4:4" x14ac:dyDescent="0.25">
      <c r="D1262" s="100"/>
    </row>
    <row r="1263" spans="4:4" x14ac:dyDescent="0.25">
      <c r="D1263" s="100"/>
    </row>
    <row r="1264" spans="4:4" x14ac:dyDescent="0.25">
      <c r="D1264" s="100"/>
    </row>
    <row r="1265" spans="4:4" x14ac:dyDescent="0.25">
      <c r="D1265" s="100"/>
    </row>
    <row r="1266" spans="4:4" x14ac:dyDescent="0.25">
      <c r="D1266" s="100"/>
    </row>
    <row r="1267" spans="4:4" x14ac:dyDescent="0.25">
      <c r="D1267" s="100"/>
    </row>
    <row r="1268" spans="4:4" x14ac:dyDescent="0.25">
      <c r="D1268" s="100"/>
    </row>
    <row r="1269" spans="4:4" x14ac:dyDescent="0.25">
      <c r="D1269" s="100"/>
    </row>
    <row r="1270" spans="4:4" x14ac:dyDescent="0.25">
      <c r="D1270" s="100"/>
    </row>
    <row r="1271" spans="4:4" x14ac:dyDescent="0.25">
      <c r="D1271" s="100"/>
    </row>
    <row r="1272" spans="4:4" x14ac:dyDescent="0.25">
      <c r="D1272" s="100"/>
    </row>
    <row r="1273" spans="4:4" x14ac:dyDescent="0.25">
      <c r="D1273" s="100"/>
    </row>
    <row r="1274" spans="4:4" x14ac:dyDescent="0.25">
      <c r="D1274" s="100"/>
    </row>
    <row r="1275" spans="4:4" x14ac:dyDescent="0.25">
      <c r="D1275" s="100"/>
    </row>
    <row r="1276" spans="4:4" x14ac:dyDescent="0.25">
      <c r="D1276" s="100"/>
    </row>
    <row r="1277" spans="4:4" x14ac:dyDescent="0.25">
      <c r="D1277" s="100"/>
    </row>
    <row r="1278" spans="4:4" x14ac:dyDescent="0.25">
      <c r="D1278" s="100"/>
    </row>
    <row r="1279" spans="4:4" x14ac:dyDescent="0.25">
      <c r="D1279" s="100"/>
    </row>
    <row r="1280" spans="4:4" x14ac:dyDescent="0.25">
      <c r="D1280" s="100"/>
    </row>
    <row r="1281" spans="4:4" x14ac:dyDescent="0.25">
      <c r="D1281" s="100"/>
    </row>
    <row r="1282" spans="4:4" x14ac:dyDescent="0.25">
      <c r="D1282" s="100"/>
    </row>
    <row r="1283" spans="4:4" x14ac:dyDescent="0.25">
      <c r="D1283" s="100"/>
    </row>
    <row r="1284" spans="4:4" x14ac:dyDescent="0.25">
      <c r="D1284" s="100"/>
    </row>
    <row r="1285" spans="4:4" x14ac:dyDescent="0.25">
      <c r="D1285" s="100"/>
    </row>
    <row r="1286" spans="4:4" x14ac:dyDescent="0.25">
      <c r="D1286" s="100"/>
    </row>
    <row r="1287" spans="4:4" x14ac:dyDescent="0.25">
      <c r="D1287" s="100"/>
    </row>
    <row r="1288" spans="4:4" x14ac:dyDescent="0.25">
      <c r="D1288" s="100"/>
    </row>
    <row r="1289" spans="4:4" x14ac:dyDescent="0.25">
      <c r="D1289" s="100"/>
    </row>
    <row r="1290" spans="4:4" x14ac:dyDescent="0.25">
      <c r="D1290" s="100"/>
    </row>
    <row r="1291" spans="4:4" x14ac:dyDescent="0.25">
      <c r="D1291" s="100"/>
    </row>
    <row r="1292" spans="4:4" x14ac:dyDescent="0.25">
      <c r="D1292" s="100"/>
    </row>
    <row r="1293" spans="4:4" x14ac:dyDescent="0.25">
      <c r="D1293" s="100"/>
    </row>
    <row r="1294" spans="4:4" x14ac:dyDescent="0.25">
      <c r="D1294" s="100"/>
    </row>
    <row r="1295" spans="4:4" x14ac:dyDescent="0.25">
      <c r="D1295" s="100"/>
    </row>
    <row r="1296" spans="4:4" x14ac:dyDescent="0.25">
      <c r="D1296" s="100"/>
    </row>
    <row r="1297" spans="4:6" x14ac:dyDescent="0.25">
      <c r="D1297" s="100"/>
    </row>
    <row r="1298" spans="4:6" x14ac:dyDescent="0.25">
      <c r="D1298" s="100"/>
    </row>
    <row r="1299" spans="4:6" x14ac:dyDescent="0.25">
      <c r="D1299" s="100"/>
    </row>
    <row r="1300" spans="4:6" x14ac:dyDescent="0.25">
      <c r="D1300" s="100"/>
    </row>
    <row r="1301" spans="4:6" x14ac:dyDescent="0.25">
      <c r="D1301" s="100"/>
    </row>
    <row r="1302" spans="4:6" x14ac:dyDescent="0.25">
      <c r="D1302" s="100"/>
    </row>
    <row r="1303" spans="4:6" x14ac:dyDescent="0.25">
      <c r="D1303" s="100"/>
    </row>
    <row r="1304" spans="4:6" x14ac:dyDescent="0.25">
      <c r="D1304" s="100"/>
    </row>
    <row r="1305" spans="4:6" x14ac:dyDescent="0.25">
      <c r="D1305" s="100"/>
    </row>
    <row r="1306" spans="4:6" x14ac:dyDescent="0.25">
      <c r="D1306" s="100"/>
    </row>
    <row r="1307" spans="4:6" x14ac:dyDescent="0.25">
      <c r="D1307" s="100"/>
    </row>
    <row r="1308" spans="4:6" x14ac:dyDescent="0.25">
      <c r="D1308" s="100"/>
    </row>
    <row r="1309" spans="4:6" x14ac:dyDescent="0.25">
      <c r="D1309" s="100"/>
    </row>
    <row r="1310" spans="4:6" x14ac:dyDescent="0.25">
      <c r="D1310" s="100"/>
    </row>
    <row r="1311" spans="4:6" x14ac:dyDescent="0.25">
      <c r="D1311" s="100"/>
    </row>
    <row r="1312" spans="4:6" ht="15" customHeight="1" x14ac:dyDescent="0.25">
      <c r="D1312" s="103"/>
      <c r="E1312" s="16"/>
      <c r="F1312" s="16"/>
    </row>
    <row r="1313" spans="4:6" x14ac:dyDescent="0.25">
      <c r="D1313" s="103"/>
      <c r="E1313" s="16"/>
      <c r="F1313" s="16"/>
    </row>
    <row r="1314" spans="4:6" x14ac:dyDescent="0.25">
      <c r="D1314" s="100"/>
    </row>
    <row r="1315" spans="4:6" x14ac:dyDescent="0.25">
      <c r="D1315" s="100"/>
    </row>
    <row r="1316" spans="4:6" x14ac:dyDescent="0.25">
      <c r="D1316" s="100"/>
    </row>
    <row r="1317" spans="4:6" x14ac:dyDescent="0.25">
      <c r="D1317" s="100"/>
    </row>
    <row r="1318" spans="4:6" x14ac:dyDescent="0.25">
      <c r="D1318" s="100"/>
    </row>
    <row r="1319" spans="4:6" x14ac:dyDescent="0.25">
      <c r="D1319" s="100"/>
    </row>
    <row r="1320" spans="4:6" x14ac:dyDescent="0.25">
      <c r="D1320" s="100"/>
    </row>
    <row r="1321" spans="4:6" x14ac:dyDescent="0.25">
      <c r="D1321" s="100"/>
    </row>
    <row r="1322" spans="4:6" x14ac:dyDescent="0.25">
      <c r="D1322" s="100"/>
    </row>
    <row r="1323" spans="4:6" x14ac:dyDescent="0.25">
      <c r="D1323" s="100"/>
    </row>
    <row r="1324" spans="4:6" x14ac:dyDescent="0.25">
      <c r="D1324" s="100"/>
    </row>
    <row r="1325" spans="4:6" x14ac:dyDescent="0.25">
      <c r="D1325" s="100"/>
    </row>
    <row r="1326" spans="4:6" x14ac:dyDescent="0.25">
      <c r="D1326" s="100"/>
    </row>
    <row r="1327" spans="4:6" x14ac:dyDescent="0.25">
      <c r="D1327" s="100"/>
    </row>
    <row r="1328" spans="4:6" x14ac:dyDescent="0.25">
      <c r="D1328" s="100"/>
    </row>
    <row r="1329" spans="4:4" x14ac:dyDescent="0.25">
      <c r="D1329" s="100"/>
    </row>
    <row r="1330" spans="4:4" x14ac:dyDescent="0.25">
      <c r="D1330" s="100"/>
    </row>
    <row r="1331" spans="4:4" x14ac:dyDescent="0.25">
      <c r="D1331" s="100"/>
    </row>
    <row r="1332" spans="4:4" x14ac:dyDescent="0.25">
      <c r="D1332" s="100"/>
    </row>
    <row r="1333" spans="4:4" x14ac:dyDescent="0.25">
      <c r="D1333" s="100"/>
    </row>
    <row r="1334" spans="4:4" x14ac:dyDescent="0.25">
      <c r="D1334" s="100"/>
    </row>
    <row r="1335" spans="4:4" x14ac:dyDescent="0.25">
      <c r="D1335" s="100"/>
    </row>
    <row r="1336" spans="4:4" x14ac:dyDescent="0.25">
      <c r="D1336" s="100"/>
    </row>
    <row r="1337" spans="4:4" x14ac:dyDescent="0.25">
      <c r="D1337" s="100"/>
    </row>
    <row r="1338" spans="4:4" x14ac:dyDescent="0.25">
      <c r="D1338" s="100"/>
    </row>
    <row r="1339" spans="4:4" x14ac:dyDescent="0.25">
      <c r="D1339" s="100"/>
    </row>
    <row r="1340" spans="4:4" x14ac:dyDescent="0.25">
      <c r="D1340" s="100"/>
    </row>
    <row r="1341" spans="4:4" x14ac:dyDescent="0.25">
      <c r="D1341" s="100"/>
    </row>
    <row r="1342" spans="4:4" x14ac:dyDescent="0.25">
      <c r="D1342" s="100"/>
    </row>
    <row r="1343" spans="4:4" x14ac:dyDescent="0.25">
      <c r="D1343" s="100"/>
    </row>
    <row r="1344" spans="4:4" x14ac:dyDescent="0.25">
      <c r="D1344" s="100"/>
    </row>
    <row r="1345" spans="4:4" x14ac:dyDescent="0.25">
      <c r="D1345" s="100"/>
    </row>
    <row r="1346" spans="4:4" x14ac:dyDescent="0.25">
      <c r="D1346" s="100"/>
    </row>
    <row r="1347" spans="4:4" x14ac:dyDescent="0.25">
      <c r="D1347" s="100"/>
    </row>
    <row r="1348" spans="4:4" x14ac:dyDescent="0.25">
      <c r="D1348" s="100"/>
    </row>
    <row r="1349" spans="4:4" x14ac:dyDescent="0.25">
      <c r="D1349" s="100"/>
    </row>
    <row r="1350" spans="4:4" x14ac:dyDescent="0.25">
      <c r="D1350" s="100"/>
    </row>
    <row r="1351" spans="4:4" x14ac:dyDescent="0.25">
      <c r="D1351" s="100"/>
    </row>
    <row r="1352" spans="4:4" x14ac:dyDescent="0.25">
      <c r="D1352" s="100"/>
    </row>
    <row r="1353" spans="4:4" x14ac:dyDescent="0.25">
      <c r="D1353" s="100"/>
    </row>
    <row r="1354" spans="4:4" x14ac:dyDescent="0.25">
      <c r="D1354" s="100"/>
    </row>
    <row r="1355" spans="4:4" x14ac:dyDescent="0.25">
      <c r="D1355" s="100"/>
    </row>
    <row r="1356" spans="4:4" x14ac:dyDescent="0.25">
      <c r="D1356" s="100"/>
    </row>
    <row r="1357" spans="4:4" x14ac:dyDescent="0.25">
      <c r="D1357" s="100"/>
    </row>
    <row r="1358" spans="4:4" x14ac:dyDescent="0.25">
      <c r="D1358" s="100"/>
    </row>
    <row r="1359" spans="4:4" x14ac:dyDescent="0.25">
      <c r="D1359" s="100"/>
    </row>
    <row r="1360" spans="4:4" x14ac:dyDescent="0.25">
      <c r="D1360" s="100"/>
    </row>
    <row r="1361" spans="4:4" x14ac:dyDescent="0.25">
      <c r="D1361" s="100"/>
    </row>
    <row r="1362" spans="4:4" x14ac:dyDescent="0.25">
      <c r="D1362" s="100"/>
    </row>
    <row r="1363" spans="4:4" x14ac:dyDescent="0.25">
      <c r="D1363" s="100"/>
    </row>
    <row r="1364" spans="4:4" x14ac:dyDescent="0.25">
      <c r="D1364" s="100"/>
    </row>
    <row r="1365" spans="4:4" x14ac:dyDescent="0.25">
      <c r="D1365" s="100"/>
    </row>
    <row r="1366" spans="4:4" x14ac:dyDescent="0.25">
      <c r="D1366" s="100"/>
    </row>
    <row r="1367" spans="4:4" x14ac:dyDescent="0.25">
      <c r="D1367" s="100"/>
    </row>
    <row r="1368" spans="4:4" x14ac:dyDescent="0.25">
      <c r="D1368" s="100"/>
    </row>
    <row r="1369" spans="4:4" x14ac:dyDescent="0.25">
      <c r="D1369" s="100"/>
    </row>
    <row r="1370" spans="4:4" x14ac:dyDescent="0.25">
      <c r="D1370" s="100"/>
    </row>
    <row r="1371" spans="4:4" x14ac:dyDescent="0.25">
      <c r="D1371" s="100"/>
    </row>
    <row r="1372" spans="4:4" x14ac:dyDescent="0.25">
      <c r="D1372" s="100"/>
    </row>
    <row r="1373" spans="4:4" x14ac:dyDescent="0.25">
      <c r="D1373" s="100"/>
    </row>
    <row r="1374" spans="4:4" x14ac:dyDescent="0.25">
      <c r="D1374" s="100"/>
    </row>
    <row r="1375" spans="4:4" x14ac:dyDescent="0.25">
      <c r="D1375" s="100"/>
    </row>
    <row r="1376" spans="4:4" x14ac:dyDescent="0.25">
      <c r="D1376" s="100"/>
    </row>
    <row r="1377" spans="4:4" x14ac:dyDescent="0.25">
      <c r="D1377" s="100"/>
    </row>
    <row r="1378" spans="4:4" x14ac:dyDescent="0.25">
      <c r="D1378" s="100"/>
    </row>
    <row r="1379" spans="4:4" x14ac:dyDescent="0.25">
      <c r="D1379" s="100"/>
    </row>
    <row r="1380" spans="4:4" x14ac:dyDescent="0.25">
      <c r="D1380" s="100"/>
    </row>
    <row r="1381" spans="4:4" x14ac:dyDescent="0.25">
      <c r="D1381" s="100"/>
    </row>
    <row r="1382" spans="4:4" x14ac:dyDescent="0.25">
      <c r="D1382" s="100"/>
    </row>
    <row r="1383" spans="4:4" x14ac:dyDescent="0.25">
      <c r="D1383" s="100"/>
    </row>
    <row r="1384" spans="4:4" x14ac:dyDescent="0.25">
      <c r="D1384" s="100"/>
    </row>
    <row r="1385" spans="4:4" x14ac:dyDescent="0.25">
      <c r="D1385" s="100"/>
    </row>
    <row r="1386" spans="4:4" x14ac:dyDescent="0.25">
      <c r="D1386" s="100"/>
    </row>
    <row r="1387" spans="4:4" x14ac:dyDescent="0.25">
      <c r="D1387" s="100"/>
    </row>
    <row r="1388" spans="4:4" x14ac:dyDescent="0.25">
      <c r="D1388" s="100"/>
    </row>
    <row r="1389" spans="4:4" x14ac:dyDescent="0.25">
      <c r="D1389" s="100"/>
    </row>
    <row r="1390" spans="4:4" x14ac:dyDescent="0.25">
      <c r="D1390" s="100"/>
    </row>
    <row r="1391" spans="4:4" x14ac:dyDescent="0.25">
      <c r="D1391" s="100"/>
    </row>
    <row r="1392" spans="4:4" x14ac:dyDescent="0.25">
      <c r="D1392" s="100"/>
    </row>
    <row r="1393" spans="1:5" x14ac:dyDescent="0.25">
      <c r="D1393" s="100"/>
    </row>
    <row r="1394" spans="1:5" s="106" customFormat="1" x14ac:dyDescent="0.25">
      <c r="A1394" s="83"/>
      <c r="B1394" s="83"/>
      <c r="C1394" s="83"/>
      <c r="D1394" s="104"/>
      <c r="E1394" s="105"/>
    </row>
  </sheetData>
  <mergeCells count="6">
    <mergeCell ref="C47:C71"/>
    <mergeCell ref="E1:I1"/>
    <mergeCell ref="E2:F2"/>
    <mergeCell ref="H2:I2"/>
    <mergeCell ref="C4:C46"/>
    <mergeCell ref="A1:C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pane ySplit="3" topLeftCell="A4" activePane="bottomLeft" state="frozen"/>
      <selection activeCell="D27" sqref="D27"/>
      <selection pane="bottomLeft" activeCell="D27" sqref="D27"/>
    </sheetView>
  </sheetViews>
  <sheetFormatPr defaultColWidth="9.140625" defaultRowHeight="15" x14ac:dyDescent="0.25"/>
  <cols>
    <col min="1" max="1" width="10.28515625" style="47" customWidth="1"/>
    <col min="2" max="2" width="45.42578125" style="47" customWidth="1"/>
    <col min="3" max="3" width="9.140625" style="47"/>
    <col min="4" max="4" width="10.28515625" style="47" customWidth="1"/>
    <col min="5" max="5" width="48.28515625" style="47" customWidth="1"/>
    <col min="6" max="16384" width="9.140625" style="47"/>
  </cols>
  <sheetData>
    <row r="1" spans="1:5" ht="18.75" x14ac:dyDescent="0.25">
      <c r="A1" s="731" t="s">
        <v>2909</v>
      </c>
      <c r="B1" s="731"/>
      <c r="C1" s="731"/>
      <c r="D1" s="731"/>
      <c r="E1" s="731"/>
    </row>
    <row r="2" spans="1:5" s="1" customFormat="1" ht="18.75" x14ac:dyDescent="0.25">
      <c r="A2" s="742" t="s">
        <v>2910</v>
      </c>
      <c r="B2" s="742"/>
      <c r="C2" s="96"/>
      <c r="D2" s="742" t="s">
        <v>2911</v>
      </c>
      <c r="E2" s="742"/>
    </row>
    <row r="3" spans="1:5" s="1" customFormat="1" x14ac:dyDescent="0.25">
      <c r="A3" s="95" t="s">
        <v>714</v>
      </c>
      <c r="B3" s="95" t="s">
        <v>715</v>
      </c>
      <c r="C3" s="96"/>
      <c r="D3" s="95" t="s">
        <v>714</v>
      </c>
      <c r="E3" s="95" t="s">
        <v>715</v>
      </c>
    </row>
    <row r="4" spans="1:5" x14ac:dyDescent="0.25">
      <c r="A4" s="208" t="s">
        <v>2912</v>
      </c>
      <c r="B4" s="208" t="s">
        <v>2913</v>
      </c>
      <c r="C4" s="38"/>
      <c r="D4" s="208" t="s">
        <v>2914</v>
      </c>
      <c r="E4" s="208" t="s">
        <v>2915</v>
      </c>
    </row>
    <row r="5" spans="1:5" x14ac:dyDescent="0.25">
      <c r="A5" s="78" t="s">
        <v>2916</v>
      </c>
      <c r="B5" s="78" t="s">
        <v>2917</v>
      </c>
      <c r="C5" s="38"/>
      <c r="D5" s="208" t="s">
        <v>2918</v>
      </c>
      <c r="E5" s="208" t="s">
        <v>2915</v>
      </c>
    </row>
    <row r="6" spans="1:5" x14ac:dyDescent="0.25">
      <c r="A6" s="78" t="s">
        <v>2919</v>
      </c>
      <c r="B6" s="78" t="s">
        <v>2920</v>
      </c>
      <c r="C6" s="38"/>
      <c r="D6" s="208" t="s">
        <v>2921</v>
      </c>
      <c r="E6" s="208" t="s">
        <v>2922</v>
      </c>
    </row>
    <row r="7" spans="1:5" x14ac:dyDescent="0.25">
      <c r="A7" s="78" t="s">
        <v>2923</v>
      </c>
      <c r="B7" s="78" t="s">
        <v>2924</v>
      </c>
      <c r="C7" s="38"/>
      <c r="D7" s="208" t="s">
        <v>2925</v>
      </c>
      <c r="E7" s="208" t="s">
        <v>2926</v>
      </c>
    </row>
    <row r="8" spans="1:5" x14ac:dyDescent="0.25">
      <c r="A8" s="78" t="s">
        <v>2927</v>
      </c>
      <c r="B8" s="78" t="s">
        <v>2928</v>
      </c>
      <c r="C8" s="38"/>
      <c r="D8" s="208" t="s">
        <v>2929</v>
      </c>
      <c r="E8" s="208" t="s">
        <v>2930</v>
      </c>
    </row>
    <row r="9" spans="1:5" x14ac:dyDescent="0.25">
      <c r="A9" s="78" t="s">
        <v>2931</v>
      </c>
      <c r="B9" s="78" t="s">
        <v>2932</v>
      </c>
      <c r="C9" s="38"/>
      <c r="D9" s="208" t="s">
        <v>2933</v>
      </c>
      <c r="E9" s="208" t="s">
        <v>2934</v>
      </c>
    </row>
    <row r="10" spans="1:5" x14ac:dyDescent="0.25">
      <c r="A10" s="78" t="s">
        <v>2935</v>
      </c>
      <c r="B10" s="78" t="s">
        <v>2936</v>
      </c>
      <c r="C10" s="38"/>
      <c r="D10" s="208" t="s">
        <v>2937</v>
      </c>
      <c r="E10" s="208" t="s">
        <v>2934</v>
      </c>
    </row>
    <row r="11" spans="1:5" x14ac:dyDescent="0.25">
      <c r="A11" s="78" t="s">
        <v>2938</v>
      </c>
      <c r="B11" s="78" t="s">
        <v>2939</v>
      </c>
      <c r="C11" s="38"/>
      <c r="D11" s="78" t="s">
        <v>2916</v>
      </c>
      <c r="E11" s="78" t="s">
        <v>2917</v>
      </c>
    </row>
    <row r="12" spans="1:5" x14ac:dyDescent="0.25">
      <c r="A12" s="78" t="s">
        <v>2940</v>
      </c>
      <c r="B12" s="78" t="s">
        <v>2939</v>
      </c>
      <c r="C12" s="38"/>
      <c r="D12" s="78" t="s">
        <v>2935</v>
      </c>
      <c r="E12" s="78" t="s">
        <v>2936</v>
      </c>
    </row>
    <row r="13" spans="1:5" x14ac:dyDescent="0.25">
      <c r="A13" s="239" t="s">
        <v>2941</v>
      </c>
      <c r="B13" s="248" t="s">
        <v>2942</v>
      </c>
      <c r="C13" s="38"/>
      <c r="D13" s="78" t="s">
        <v>2943</v>
      </c>
      <c r="E13" s="78" t="s">
        <v>2944</v>
      </c>
    </row>
    <row r="14" spans="1:5" x14ac:dyDescent="0.25">
      <c r="A14" s="78" t="s">
        <v>2945</v>
      </c>
      <c r="B14" s="78" t="s">
        <v>2946</v>
      </c>
      <c r="C14" s="38"/>
      <c r="D14" s="78" t="s">
        <v>2947</v>
      </c>
      <c r="E14" s="78" t="s">
        <v>2948</v>
      </c>
    </row>
    <row r="15" spans="1:5" x14ac:dyDescent="0.25">
      <c r="A15" s="78" t="s">
        <v>2949</v>
      </c>
      <c r="B15" s="78" t="s">
        <v>2950</v>
      </c>
      <c r="C15" s="38"/>
      <c r="D15" s="208" t="s">
        <v>2951</v>
      </c>
      <c r="E15" s="208" t="s">
        <v>2952</v>
      </c>
    </row>
    <row r="16" spans="1:5" x14ac:dyDescent="0.25">
      <c r="A16" s="208" t="s">
        <v>2953</v>
      </c>
      <c r="B16" s="208" t="s">
        <v>2950</v>
      </c>
      <c r="C16" s="38"/>
      <c r="D16" s="31"/>
      <c r="E16" s="31"/>
    </row>
    <row r="17" spans="1:5" x14ac:dyDescent="0.25">
      <c r="A17" s="208" t="s">
        <v>2954</v>
      </c>
      <c r="B17" s="208" t="s">
        <v>2955</v>
      </c>
      <c r="C17" s="38"/>
      <c r="D17" s="38"/>
      <c r="E17" s="38"/>
    </row>
    <row r="18" spans="1:5" x14ac:dyDescent="0.25">
      <c r="A18" s="208" t="s">
        <v>2956</v>
      </c>
      <c r="B18" s="208" t="s">
        <v>2957</v>
      </c>
      <c r="C18" s="38"/>
      <c r="D18" s="38"/>
      <c r="E18" s="38"/>
    </row>
    <row r="19" spans="1:5" x14ac:dyDescent="0.25">
      <c r="A19" s="208" t="s">
        <v>2958</v>
      </c>
      <c r="B19" s="208" t="s">
        <v>2959</v>
      </c>
      <c r="C19" s="38"/>
      <c r="D19" s="38"/>
      <c r="E19" s="38"/>
    </row>
    <row r="20" spans="1:5" x14ac:dyDescent="0.25">
      <c r="A20" s="208" t="s">
        <v>2960</v>
      </c>
      <c r="B20" s="208" t="s">
        <v>2961</v>
      </c>
      <c r="C20" s="38"/>
      <c r="D20" s="31"/>
      <c r="E20" s="31"/>
    </row>
    <row r="21" spans="1:5" x14ac:dyDescent="0.25">
      <c r="A21" s="208" t="s">
        <v>2962</v>
      </c>
      <c r="B21" s="208" t="s">
        <v>2963</v>
      </c>
      <c r="C21" s="38"/>
      <c r="D21" s="31"/>
      <c r="E21" s="31"/>
    </row>
    <row r="22" spans="1:5" x14ac:dyDescent="0.25">
      <c r="A22" s="31"/>
      <c r="B22" s="31"/>
      <c r="C22" s="31"/>
      <c r="D22" s="31"/>
      <c r="E22" s="31"/>
    </row>
    <row r="23" spans="1:5" x14ac:dyDescent="0.25">
      <c r="B23" s="15"/>
      <c r="D23" s="15"/>
      <c r="E23" s="15"/>
    </row>
    <row r="24" spans="1:5" x14ac:dyDescent="0.25">
      <c r="B24" s="15"/>
      <c r="D24" s="15"/>
      <c r="E24" s="15"/>
    </row>
    <row r="25" spans="1:5" x14ac:dyDescent="0.25">
      <c r="A25" s="15"/>
      <c r="B25" s="15"/>
      <c r="D25" s="15"/>
      <c r="E25" s="15"/>
    </row>
    <row r="26" spans="1:5" x14ac:dyDescent="0.25">
      <c r="A26" s="15"/>
      <c r="B26" s="15"/>
      <c r="D26" s="15"/>
      <c r="E26" s="15"/>
    </row>
    <row r="27" spans="1:5" x14ac:dyDescent="0.25">
      <c r="A27" s="15"/>
      <c r="B27" s="15"/>
      <c r="D27" s="15"/>
      <c r="E27" s="15"/>
    </row>
    <row r="28" spans="1:5" x14ac:dyDescent="0.25">
      <c r="A28" s="15"/>
      <c r="B28" s="15"/>
      <c r="D28" s="15"/>
      <c r="E28" s="15"/>
    </row>
    <row r="29" spans="1:5" x14ac:dyDescent="0.25">
      <c r="A29" s="15"/>
      <c r="B29" s="15"/>
      <c r="D29" s="15"/>
      <c r="E29" s="15"/>
    </row>
    <row r="30" spans="1:5" x14ac:dyDescent="0.25">
      <c r="A30" s="15"/>
      <c r="B30" s="15"/>
      <c r="D30" s="15"/>
      <c r="E30" s="15"/>
    </row>
    <row r="31" spans="1:5" x14ac:dyDescent="0.25">
      <c r="A31" s="15"/>
      <c r="B31" s="15"/>
    </row>
    <row r="32" spans="1:5" x14ac:dyDescent="0.25">
      <c r="A32" s="15"/>
      <c r="B32" s="15"/>
    </row>
    <row r="33" spans="1:2" x14ac:dyDescent="0.25">
      <c r="A33" s="15"/>
      <c r="B33" s="15"/>
    </row>
    <row r="34" spans="1:2" x14ac:dyDescent="0.25">
      <c r="A34" s="15"/>
      <c r="B34" s="15"/>
    </row>
    <row r="35" spans="1:2" x14ac:dyDescent="0.25">
      <c r="A35" s="15"/>
      <c r="B35" s="15"/>
    </row>
    <row r="36" spans="1:2" x14ac:dyDescent="0.25">
      <c r="A36" s="15"/>
      <c r="B36" s="15"/>
    </row>
    <row r="37" spans="1:2" x14ac:dyDescent="0.25">
      <c r="A37" s="15"/>
      <c r="B37" s="15"/>
    </row>
    <row r="38" spans="1:2" x14ac:dyDescent="0.25">
      <c r="A38" s="15"/>
      <c r="B38" s="15"/>
    </row>
    <row r="39" spans="1:2" x14ac:dyDescent="0.25">
      <c r="A39" s="15"/>
    </row>
  </sheetData>
  <mergeCells count="3">
    <mergeCell ref="A1:E1"/>
    <mergeCell ref="A2:B2"/>
    <mergeCell ref="D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L72"/>
  <sheetViews>
    <sheetView showWhiteSpace="0" zoomScale="80" zoomScaleNormal="80" workbookViewId="0">
      <selection sqref="A1:E1"/>
    </sheetView>
  </sheetViews>
  <sheetFormatPr defaultColWidth="9.140625" defaultRowHeight="15" x14ac:dyDescent="0.25"/>
  <cols>
    <col min="1" max="1" width="82" style="212" bestFit="1" customWidth="1"/>
    <col min="2" max="2" width="19.140625" style="210" bestFit="1" customWidth="1"/>
    <col min="3" max="3" width="12.28515625" style="210" bestFit="1" customWidth="1"/>
    <col min="4" max="4" width="17.140625" style="211" bestFit="1" customWidth="1"/>
    <col min="5" max="5" width="20" style="210" bestFit="1" customWidth="1"/>
    <col min="6" max="6" width="23.85546875" style="210" bestFit="1" customWidth="1"/>
    <col min="7" max="7" width="19.140625" style="214" customWidth="1"/>
    <col min="8" max="8" width="48.85546875" style="210" customWidth="1"/>
    <col min="9" max="9" width="21" style="210" bestFit="1" customWidth="1"/>
    <col min="10" max="10" width="18" style="210" bestFit="1" customWidth="1"/>
    <col min="11" max="11" width="25.85546875" style="210" bestFit="1" customWidth="1"/>
    <col min="12" max="12" width="7.140625" style="210" bestFit="1" customWidth="1"/>
    <col min="13" max="16384" width="9.140625" style="210"/>
  </cols>
  <sheetData>
    <row r="1" spans="1:12" s="296" customFormat="1" ht="15.75" x14ac:dyDescent="0.25">
      <c r="A1" s="703" t="s">
        <v>3099</v>
      </c>
      <c r="B1" s="704"/>
      <c r="C1" s="704"/>
      <c r="D1" s="704"/>
      <c r="E1" s="704"/>
      <c r="G1" s="666"/>
    </row>
    <row r="2" spans="1:12" s="10" customFormat="1" ht="15.75" thickBot="1" x14ac:dyDescent="0.3">
      <c r="A2" s="13"/>
      <c r="B2" s="87"/>
      <c r="C2" s="46"/>
      <c r="D2" s="46"/>
      <c r="E2" s="39"/>
      <c r="G2" s="68"/>
    </row>
    <row r="3" spans="1:12" s="10" customFormat="1" ht="16.5" thickBot="1" x14ac:dyDescent="0.3">
      <c r="A3" s="74"/>
      <c r="B3" s="68"/>
      <c r="C3" s="69"/>
      <c r="D3" s="69"/>
      <c r="E3" s="68"/>
      <c r="F3" s="68"/>
      <c r="G3" s="76"/>
      <c r="H3" s="705" t="s">
        <v>659</v>
      </c>
      <c r="I3" s="706"/>
      <c r="J3" s="706"/>
      <c r="K3" s="706"/>
      <c r="L3" s="707"/>
    </row>
    <row r="4" spans="1:12" s="10" customFormat="1" ht="48" thickBot="1" x14ac:dyDescent="0.3">
      <c r="A4" s="599" t="s">
        <v>658</v>
      </c>
      <c r="B4" s="660" t="s">
        <v>527</v>
      </c>
      <c r="C4" s="660" t="s">
        <v>0</v>
      </c>
      <c r="D4" s="661" t="s">
        <v>675</v>
      </c>
      <c r="E4" s="661" t="s">
        <v>676</v>
      </c>
      <c r="F4" s="662" t="s">
        <v>640</v>
      </c>
      <c r="G4" s="76"/>
      <c r="H4" s="603" t="s">
        <v>658</v>
      </c>
      <c r="I4" s="615" t="s">
        <v>654</v>
      </c>
      <c r="J4" s="615" t="s">
        <v>655</v>
      </c>
      <c r="K4" s="615" t="s">
        <v>683</v>
      </c>
      <c r="L4" s="324" t="s">
        <v>682</v>
      </c>
    </row>
    <row r="5" spans="1:12" s="10" customFormat="1" ht="15.75" thickBot="1" x14ac:dyDescent="0.3">
      <c r="A5" s="134" t="s">
        <v>638</v>
      </c>
      <c r="B5" s="85"/>
      <c r="C5" s="85"/>
      <c r="D5" s="85"/>
      <c r="E5" s="85"/>
      <c r="F5" s="135"/>
      <c r="G5" s="76"/>
      <c r="H5" s="163" t="s">
        <v>638</v>
      </c>
      <c r="I5" s="147"/>
      <c r="J5" s="147"/>
      <c r="K5" s="147"/>
      <c r="L5" s="148"/>
    </row>
    <row r="6" spans="1:12" s="10" customFormat="1" x14ac:dyDescent="0.25">
      <c r="A6" s="195" t="s">
        <v>686</v>
      </c>
      <c r="B6" s="216">
        <f>SUM(C6:F6)</f>
        <v>417</v>
      </c>
      <c r="C6" s="217">
        <v>0</v>
      </c>
      <c r="D6" s="216">
        <v>218</v>
      </c>
      <c r="E6" s="217">
        <v>199</v>
      </c>
      <c r="F6" s="228">
        <v>0</v>
      </c>
      <c r="G6" s="76"/>
      <c r="H6" s="667" t="s">
        <v>677</v>
      </c>
      <c r="I6" s="629">
        <v>2708</v>
      </c>
      <c r="J6" s="630">
        <v>1258</v>
      </c>
      <c r="K6" s="631">
        <v>2114</v>
      </c>
      <c r="L6" s="674">
        <f>SUM(I6:K6)</f>
        <v>6080</v>
      </c>
    </row>
    <row r="7" spans="1:12" s="10" customFormat="1" x14ac:dyDescent="0.25">
      <c r="A7" s="195" t="s">
        <v>687</v>
      </c>
      <c r="B7" s="216">
        <f t="shared" ref="B7:B29" si="0">SUM(C7:F7)</f>
        <v>1294</v>
      </c>
      <c r="C7" s="217">
        <v>0</v>
      </c>
      <c r="D7" s="218">
        <v>482</v>
      </c>
      <c r="E7" s="219">
        <v>812</v>
      </c>
      <c r="F7" s="228">
        <v>0</v>
      </c>
      <c r="G7" s="76"/>
      <c r="H7" s="668" t="s">
        <v>678</v>
      </c>
      <c r="I7" s="629">
        <v>1266</v>
      </c>
      <c r="J7" s="630">
        <v>1271</v>
      </c>
      <c r="K7" s="631">
        <v>1645</v>
      </c>
      <c r="L7" s="674">
        <f>SUM(I7:K7)</f>
        <v>4182</v>
      </c>
    </row>
    <row r="8" spans="1:12" s="10" customFormat="1" ht="15.75" thickBot="1" x14ac:dyDescent="0.3">
      <c r="A8" s="195" t="s">
        <v>629</v>
      </c>
      <c r="B8" s="216">
        <f t="shared" si="0"/>
        <v>0</v>
      </c>
      <c r="C8" s="217">
        <v>0</v>
      </c>
      <c r="D8" s="217">
        <v>0</v>
      </c>
      <c r="E8" s="217">
        <v>0</v>
      </c>
      <c r="F8" s="228">
        <v>0</v>
      </c>
      <c r="G8" s="76"/>
      <c r="H8" s="517" t="s">
        <v>639</v>
      </c>
      <c r="I8" s="633">
        <f>SUM(I5:I7)</f>
        <v>3974</v>
      </c>
      <c r="J8" s="634">
        <f t="shared" ref="J8:K8" si="1">SUM(J5:J7)</f>
        <v>2529</v>
      </c>
      <c r="K8" s="634">
        <f t="shared" si="1"/>
        <v>3759</v>
      </c>
      <c r="L8" s="537">
        <f>SUM(D25+E25)</f>
        <v>10466</v>
      </c>
    </row>
    <row r="9" spans="1:12" s="10" customFormat="1" x14ac:dyDescent="0.25">
      <c r="A9" s="195" t="s">
        <v>631</v>
      </c>
      <c r="B9" s="216">
        <f t="shared" si="0"/>
        <v>0</v>
      </c>
      <c r="C9" s="217">
        <v>0</v>
      </c>
      <c r="D9" s="217">
        <v>0</v>
      </c>
      <c r="E9" s="217">
        <v>0</v>
      </c>
      <c r="F9" s="228">
        <v>0</v>
      </c>
      <c r="G9" s="76"/>
      <c r="H9" s="70"/>
      <c r="I9" s="70"/>
      <c r="J9" s="70"/>
      <c r="K9" s="68"/>
      <c r="L9" s="68"/>
    </row>
    <row r="10" spans="1:12" s="10" customFormat="1" x14ac:dyDescent="0.25">
      <c r="A10" s="195" t="s">
        <v>632</v>
      </c>
      <c r="B10" s="216">
        <f t="shared" si="0"/>
        <v>0</v>
      </c>
      <c r="C10" s="217">
        <v>0</v>
      </c>
      <c r="D10" s="217">
        <v>0</v>
      </c>
      <c r="E10" s="217">
        <v>0</v>
      </c>
      <c r="F10" s="228">
        <v>0</v>
      </c>
      <c r="G10" s="76"/>
      <c r="H10" s="70"/>
      <c r="I10" s="70"/>
      <c r="J10" s="70"/>
      <c r="K10" s="68"/>
      <c r="L10" s="68"/>
    </row>
    <row r="11" spans="1:12" s="10" customFormat="1" x14ac:dyDescent="0.25">
      <c r="A11" s="195" t="s">
        <v>2</v>
      </c>
      <c r="B11" s="216">
        <f t="shared" si="0"/>
        <v>53</v>
      </c>
      <c r="C11" s="217">
        <v>0</v>
      </c>
      <c r="D11" s="218">
        <v>27</v>
      </c>
      <c r="E11" s="219">
        <v>26</v>
      </c>
      <c r="F11" s="228">
        <v>0</v>
      </c>
      <c r="G11" s="76"/>
      <c r="H11" s="70"/>
      <c r="I11" s="70"/>
      <c r="J11" s="70"/>
      <c r="K11" s="68"/>
      <c r="L11" s="68"/>
    </row>
    <row r="12" spans="1:12" s="10" customFormat="1" x14ac:dyDescent="0.25">
      <c r="A12" s="195" t="s">
        <v>2965</v>
      </c>
      <c r="B12" s="216">
        <f t="shared" si="0"/>
        <v>4337</v>
      </c>
      <c r="C12" s="217">
        <v>0</v>
      </c>
      <c r="D12" s="217">
        <v>3102</v>
      </c>
      <c r="E12" s="217">
        <v>1235</v>
      </c>
      <c r="F12" s="228">
        <v>0</v>
      </c>
      <c r="G12" s="76"/>
      <c r="H12" s="70"/>
      <c r="I12" s="70"/>
      <c r="J12" s="70"/>
      <c r="K12" s="68"/>
      <c r="L12" s="68"/>
    </row>
    <row r="13" spans="1:12" s="10" customFormat="1" x14ac:dyDescent="0.25">
      <c r="A13" s="195" t="s">
        <v>689</v>
      </c>
      <c r="B13" s="216">
        <f t="shared" si="0"/>
        <v>0</v>
      </c>
      <c r="C13" s="217">
        <v>0</v>
      </c>
      <c r="D13" s="217">
        <v>0</v>
      </c>
      <c r="E13" s="217">
        <v>0</v>
      </c>
      <c r="F13" s="228">
        <v>0</v>
      </c>
      <c r="G13" s="76"/>
      <c r="H13" s="70"/>
      <c r="I13" s="70"/>
      <c r="J13" s="70"/>
      <c r="K13" s="68"/>
      <c r="L13" s="68"/>
    </row>
    <row r="14" spans="1:12" s="10" customFormat="1" x14ac:dyDescent="0.25">
      <c r="A14" s="195" t="s">
        <v>690</v>
      </c>
      <c r="B14" s="216">
        <f t="shared" si="0"/>
        <v>0</v>
      </c>
      <c r="C14" s="217">
        <v>0</v>
      </c>
      <c r="D14" s="217">
        <v>0</v>
      </c>
      <c r="E14" s="217">
        <v>0</v>
      </c>
      <c r="F14" s="228">
        <v>0</v>
      </c>
      <c r="G14" s="76"/>
      <c r="H14" s="70"/>
      <c r="I14" s="70"/>
      <c r="J14" s="70"/>
      <c r="K14" s="68"/>
      <c r="L14" s="68"/>
    </row>
    <row r="15" spans="1:12" s="10" customFormat="1" x14ac:dyDescent="0.25">
      <c r="A15" s="195" t="s">
        <v>634</v>
      </c>
      <c r="B15" s="216">
        <f t="shared" si="0"/>
        <v>270</v>
      </c>
      <c r="C15" s="217">
        <v>0</v>
      </c>
      <c r="D15" s="218">
        <v>67</v>
      </c>
      <c r="E15" s="219">
        <v>203</v>
      </c>
      <c r="F15" s="228">
        <v>0</v>
      </c>
      <c r="G15" s="76"/>
      <c r="H15" s="70"/>
      <c r="I15" s="70"/>
      <c r="J15" s="70"/>
      <c r="K15" s="68"/>
      <c r="L15" s="68"/>
    </row>
    <row r="16" spans="1:12" s="10" customFormat="1" x14ac:dyDescent="0.25">
      <c r="A16" s="195" t="s">
        <v>633</v>
      </c>
      <c r="B16" s="216">
        <f t="shared" si="0"/>
        <v>4</v>
      </c>
      <c r="C16" s="217">
        <v>0</v>
      </c>
      <c r="D16" s="217">
        <v>0</v>
      </c>
      <c r="E16" s="219">
        <v>4</v>
      </c>
      <c r="F16" s="228">
        <v>0</v>
      </c>
      <c r="G16" s="76"/>
      <c r="H16" s="70"/>
      <c r="I16" s="70"/>
      <c r="J16" s="70"/>
      <c r="K16" s="68"/>
      <c r="L16" s="68"/>
    </row>
    <row r="17" spans="1:12" s="10" customFormat="1" x14ac:dyDescent="0.25">
      <c r="A17" s="195" t="s">
        <v>691</v>
      </c>
      <c r="B17" s="216">
        <f t="shared" si="0"/>
        <v>1895</v>
      </c>
      <c r="C17" s="217">
        <v>0</v>
      </c>
      <c r="D17" s="219">
        <v>1220</v>
      </c>
      <c r="E17" s="219">
        <v>675</v>
      </c>
      <c r="F17" s="228">
        <v>0</v>
      </c>
      <c r="G17" s="76"/>
      <c r="H17" s="70"/>
      <c r="I17" s="70"/>
      <c r="J17" s="70"/>
      <c r="K17" s="68"/>
      <c r="L17" s="68"/>
    </row>
    <row r="18" spans="1:12" s="10" customFormat="1" x14ac:dyDescent="0.25">
      <c r="A18" s="195" t="s">
        <v>692</v>
      </c>
      <c r="B18" s="216">
        <f t="shared" si="0"/>
        <v>20</v>
      </c>
      <c r="C18" s="217">
        <v>0</v>
      </c>
      <c r="D18" s="219">
        <v>13</v>
      </c>
      <c r="E18" s="219">
        <v>7</v>
      </c>
      <c r="F18" s="228">
        <v>0</v>
      </c>
      <c r="G18" s="76"/>
      <c r="H18" s="70"/>
      <c r="I18" s="70"/>
      <c r="J18" s="70"/>
      <c r="K18" s="68"/>
      <c r="L18" s="68"/>
    </row>
    <row r="19" spans="1:12" s="10" customFormat="1" x14ac:dyDescent="0.25">
      <c r="A19" s="195" t="s">
        <v>635</v>
      </c>
      <c r="B19" s="216">
        <f t="shared" si="0"/>
        <v>692</v>
      </c>
      <c r="C19" s="217">
        <v>0</v>
      </c>
      <c r="D19" s="218">
        <v>478</v>
      </c>
      <c r="E19" s="219">
        <v>214</v>
      </c>
      <c r="F19" s="228">
        <v>0</v>
      </c>
      <c r="G19" s="76"/>
      <c r="H19" s="70"/>
      <c r="I19" s="70"/>
      <c r="J19" s="70"/>
      <c r="K19" s="68"/>
      <c r="L19" s="68"/>
    </row>
    <row r="20" spans="1:12" s="10" customFormat="1" x14ac:dyDescent="0.25">
      <c r="A20" s="195" t="s">
        <v>693</v>
      </c>
      <c r="B20" s="216">
        <f t="shared" si="0"/>
        <v>377</v>
      </c>
      <c r="C20" s="217">
        <v>0</v>
      </c>
      <c r="D20" s="218">
        <v>219</v>
      </c>
      <c r="E20" s="219">
        <v>158</v>
      </c>
      <c r="F20" s="228">
        <v>0</v>
      </c>
      <c r="G20" s="83"/>
      <c r="H20" s="70"/>
      <c r="I20" s="70"/>
      <c r="J20" s="70"/>
      <c r="K20" s="68"/>
      <c r="L20" s="68"/>
    </row>
    <row r="21" spans="1:12" s="10" customFormat="1" x14ac:dyDescent="0.25">
      <c r="A21" s="195" t="s">
        <v>694</v>
      </c>
      <c r="B21" s="216">
        <f t="shared" si="0"/>
        <v>1095</v>
      </c>
      <c r="C21" s="217">
        <v>0</v>
      </c>
      <c r="D21" s="218">
        <v>341</v>
      </c>
      <c r="E21" s="219">
        <v>754</v>
      </c>
      <c r="F21" s="228">
        <v>0</v>
      </c>
      <c r="G21" s="76"/>
      <c r="H21" s="70"/>
      <c r="I21" s="70"/>
      <c r="J21" s="70"/>
      <c r="K21" s="68"/>
      <c r="L21" s="68"/>
    </row>
    <row r="22" spans="1:12" s="10" customFormat="1" x14ac:dyDescent="0.25">
      <c r="A22" s="195" t="s">
        <v>630</v>
      </c>
      <c r="B22" s="216">
        <f t="shared" si="0"/>
        <v>12</v>
      </c>
      <c r="C22" s="217">
        <v>0</v>
      </c>
      <c r="D22" s="218">
        <v>6</v>
      </c>
      <c r="E22" s="219">
        <v>6</v>
      </c>
      <c r="F22" s="228">
        <v>0</v>
      </c>
      <c r="G22" s="76"/>
      <c r="H22" s="70"/>
      <c r="I22" s="70"/>
      <c r="J22" s="70"/>
      <c r="K22" s="68"/>
      <c r="L22" s="68"/>
    </row>
    <row r="23" spans="1:12" s="10" customFormat="1" x14ac:dyDescent="0.25">
      <c r="A23" s="108" t="s">
        <v>695</v>
      </c>
      <c r="B23" s="216">
        <f t="shared" si="0"/>
        <v>0</v>
      </c>
      <c r="C23" s="217">
        <v>0</v>
      </c>
      <c r="D23" s="217">
        <v>0</v>
      </c>
      <c r="E23" s="217">
        <v>0</v>
      </c>
      <c r="F23" s="228">
        <v>0</v>
      </c>
      <c r="G23" s="76"/>
      <c r="H23" s="71"/>
      <c r="I23" s="72"/>
      <c r="J23" s="72"/>
      <c r="K23" s="68"/>
      <c r="L23" s="68"/>
    </row>
    <row r="24" spans="1:12" s="10" customFormat="1" x14ac:dyDescent="0.25">
      <c r="A24" s="195" t="s">
        <v>501</v>
      </c>
      <c r="B24" s="216">
        <f t="shared" si="0"/>
        <v>0</v>
      </c>
      <c r="C24" s="217">
        <v>0</v>
      </c>
      <c r="D24" s="218">
        <v>0</v>
      </c>
      <c r="E24" s="219">
        <v>0</v>
      </c>
      <c r="F24" s="228">
        <v>0</v>
      </c>
      <c r="G24" s="76"/>
      <c r="H24" s="70"/>
      <c r="I24" s="70"/>
      <c r="J24" s="70"/>
      <c r="K24" s="68"/>
      <c r="L24" s="68"/>
    </row>
    <row r="25" spans="1:12" s="10" customFormat="1" x14ac:dyDescent="0.25">
      <c r="A25" s="86" t="s">
        <v>639</v>
      </c>
      <c r="B25" s="231">
        <f>SUM(B6:B24)</f>
        <v>10466</v>
      </c>
      <c r="C25" s="231">
        <f t="shared" ref="C25:F25" si="2">SUM(C6:C24)</f>
        <v>0</v>
      </c>
      <c r="D25" s="231">
        <f t="shared" si="2"/>
        <v>6173</v>
      </c>
      <c r="E25" s="231">
        <f t="shared" si="2"/>
        <v>4293</v>
      </c>
      <c r="F25" s="231">
        <f t="shared" si="2"/>
        <v>0</v>
      </c>
      <c r="G25" s="76"/>
      <c r="H25" s="73"/>
      <c r="I25" s="68"/>
      <c r="J25" s="68"/>
      <c r="K25" s="68"/>
      <c r="L25" s="68"/>
    </row>
    <row r="26" spans="1:12" s="10" customFormat="1" x14ac:dyDescent="0.25">
      <c r="A26" s="134" t="s">
        <v>3</v>
      </c>
      <c r="B26" s="220"/>
      <c r="C26" s="221"/>
      <c r="D26" s="221"/>
      <c r="E26" s="221"/>
      <c r="F26" s="222"/>
      <c r="G26" s="76"/>
      <c r="H26" s="74"/>
      <c r="I26" s="68"/>
      <c r="J26" s="68"/>
      <c r="K26" s="68"/>
      <c r="L26" s="68"/>
    </row>
    <row r="27" spans="1:12" s="10" customFormat="1" x14ac:dyDescent="0.25">
      <c r="A27" s="195" t="s">
        <v>627</v>
      </c>
      <c r="B27" s="216">
        <f t="shared" si="0"/>
        <v>0</v>
      </c>
      <c r="C27" s="217">
        <v>0</v>
      </c>
      <c r="D27" s="217">
        <v>0</v>
      </c>
      <c r="E27" s="217">
        <v>0</v>
      </c>
      <c r="F27" s="228">
        <v>0</v>
      </c>
      <c r="G27" s="76"/>
      <c r="H27" s="76"/>
      <c r="I27" s="76"/>
      <c r="J27" s="76"/>
      <c r="K27" s="76"/>
      <c r="L27" s="76"/>
    </row>
    <row r="28" spans="1:12" s="10" customFormat="1" x14ac:dyDescent="0.25">
      <c r="A28" s="134" t="s">
        <v>637</v>
      </c>
      <c r="B28" s="220"/>
      <c r="C28" s="221"/>
      <c r="D28" s="221"/>
      <c r="E28" s="221"/>
      <c r="F28" s="222"/>
      <c r="G28" s="76"/>
      <c r="H28" s="76"/>
      <c r="I28" s="76"/>
      <c r="J28" s="76"/>
      <c r="K28" s="76"/>
      <c r="L28" s="76"/>
    </row>
    <row r="29" spans="1:12" s="10" customFormat="1" ht="15.75" thickBot="1" x14ac:dyDescent="0.3">
      <c r="A29" s="136" t="s">
        <v>636</v>
      </c>
      <c r="B29" s="224">
        <f t="shared" si="0"/>
        <v>326</v>
      </c>
      <c r="C29" s="235">
        <v>0</v>
      </c>
      <c r="D29" s="226">
        <v>113</v>
      </c>
      <c r="E29" s="225">
        <v>213</v>
      </c>
      <c r="F29" s="236">
        <v>0</v>
      </c>
      <c r="G29" s="76"/>
      <c r="H29" s="76"/>
      <c r="I29" s="76"/>
      <c r="J29" s="76"/>
      <c r="K29" s="76"/>
      <c r="L29" s="76"/>
    </row>
    <row r="30" spans="1:12" s="76" customFormat="1" ht="15.75" thickBot="1" x14ac:dyDescent="0.3">
      <c r="A30" s="75"/>
      <c r="B30" s="68"/>
      <c r="C30" s="68"/>
      <c r="D30" s="69"/>
      <c r="E30" s="68"/>
      <c r="F30" s="68"/>
    </row>
    <row r="31" spans="1:12" s="10" customFormat="1" ht="16.5" thickBot="1" x14ac:dyDescent="0.3">
      <c r="A31" s="74"/>
      <c r="B31" s="68"/>
      <c r="C31" s="69"/>
      <c r="D31" s="69"/>
      <c r="E31" s="68"/>
      <c r="F31" s="76"/>
      <c r="G31" s="68"/>
      <c r="H31" s="708" t="s">
        <v>660</v>
      </c>
      <c r="I31" s="709"/>
      <c r="J31" s="709"/>
      <c r="K31" s="709"/>
      <c r="L31" s="710"/>
    </row>
    <row r="32" spans="1:12" s="10" customFormat="1" ht="48" thickBot="1" x14ac:dyDescent="0.3">
      <c r="A32" s="608" t="s">
        <v>464</v>
      </c>
      <c r="B32" s="587" t="s">
        <v>527</v>
      </c>
      <c r="C32" s="587" t="s">
        <v>0</v>
      </c>
      <c r="D32" s="586" t="s">
        <v>530</v>
      </c>
      <c r="E32" s="586" t="s">
        <v>529</v>
      </c>
      <c r="F32" s="358" t="s">
        <v>640</v>
      </c>
      <c r="G32" s="141"/>
      <c r="H32" s="585" t="s">
        <v>464</v>
      </c>
      <c r="I32" s="613" t="s">
        <v>654</v>
      </c>
      <c r="J32" s="613" t="s">
        <v>655</v>
      </c>
      <c r="K32" s="613" t="s">
        <v>683</v>
      </c>
      <c r="L32" s="329" t="s">
        <v>682</v>
      </c>
    </row>
    <row r="33" spans="1:12" s="10" customFormat="1" ht="15.75" thickBot="1" x14ac:dyDescent="0.3">
      <c r="A33" s="138" t="s">
        <v>638</v>
      </c>
      <c r="B33" s="125"/>
      <c r="C33" s="124"/>
      <c r="D33" s="124"/>
      <c r="E33" s="124"/>
      <c r="F33" s="139"/>
      <c r="G33" s="67"/>
      <c r="H33" s="164" t="s">
        <v>638</v>
      </c>
      <c r="I33" s="142"/>
      <c r="J33" s="142"/>
      <c r="K33" s="142"/>
      <c r="L33" s="143"/>
    </row>
    <row r="34" spans="1:12" s="10" customFormat="1" x14ac:dyDescent="0.25">
      <c r="A34" s="18" t="s">
        <v>686</v>
      </c>
      <c r="B34" s="150">
        <f>SUM(C34:F34)</f>
        <v>233</v>
      </c>
      <c r="C34" s="151">
        <v>0</v>
      </c>
      <c r="D34" s="150">
        <v>50</v>
      </c>
      <c r="E34" s="150">
        <v>94</v>
      </c>
      <c r="F34" s="152">
        <v>89</v>
      </c>
      <c r="G34" s="214"/>
      <c r="H34" s="669" t="s">
        <v>656</v>
      </c>
      <c r="I34" s="670">
        <v>4</v>
      </c>
      <c r="J34" s="553">
        <v>87</v>
      </c>
      <c r="K34" s="640">
        <v>3</v>
      </c>
      <c r="L34" s="671">
        <f>SUM(I34:K34)</f>
        <v>94</v>
      </c>
    </row>
    <row r="35" spans="1:12" s="10" customFormat="1" x14ac:dyDescent="0.25">
      <c r="A35" s="18" t="s">
        <v>687</v>
      </c>
      <c r="B35" s="150">
        <f t="shared" ref="B35:B57" si="3">SUM(C35:F35)</f>
        <v>225</v>
      </c>
      <c r="C35" s="151">
        <v>0</v>
      </c>
      <c r="D35" s="150">
        <v>6</v>
      </c>
      <c r="E35" s="150">
        <v>187</v>
      </c>
      <c r="F35" s="152">
        <v>32</v>
      </c>
      <c r="G35" s="214"/>
      <c r="H35" s="620" t="s">
        <v>657</v>
      </c>
      <c r="I35" s="639">
        <v>0</v>
      </c>
      <c r="J35" s="553">
        <v>0</v>
      </c>
      <c r="K35" s="640">
        <v>134</v>
      </c>
      <c r="L35" s="671">
        <f>SUM(I35:K35)</f>
        <v>134</v>
      </c>
    </row>
    <row r="36" spans="1:12" s="10" customFormat="1" ht="15.75" thickBot="1" x14ac:dyDescent="0.3">
      <c r="A36" s="18" t="s">
        <v>629</v>
      </c>
      <c r="B36" s="150">
        <f t="shared" si="3"/>
        <v>2</v>
      </c>
      <c r="C36" s="151">
        <v>0</v>
      </c>
      <c r="D36" s="150">
        <v>2</v>
      </c>
      <c r="E36" s="150">
        <v>0</v>
      </c>
      <c r="F36" s="152">
        <v>0</v>
      </c>
      <c r="G36" s="214"/>
      <c r="H36" s="518" t="s">
        <v>639</v>
      </c>
      <c r="I36" s="672">
        <f>SUM(I33:I35)</f>
        <v>4</v>
      </c>
      <c r="J36" s="673">
        <f t="shared" ref="J36:K36" si="4">SUM(J33:J35)</f>
        <v>87</v>
      </c>
      <c r="K36" s="673">
        <f t="shared" si="4"/>
        <v>137</v>
      </c>
      <c r="L36" s="536">
        <f>SUM(D53+E53)</f>
        <v>466</v>
      </c>
    </row>
    <row r="37" spans="1:12" s="10" customFormat="1" x14ac:dyDescent="0.25">
      <c r="A37" s="18" t="s">
        <v>631</v>
      </c>
      <c r="B37" s="150">
        <f t="shared" si="3"/>
        <v>1</v>
      </c>
      <c r="C37" s="151">
        <v>1</v>
      </c>
      <c r="D37" s="150">
        <v>0</v>
      </c>
      <c r="E37" s="150">
        <v>0</v>
      </c>
      <c r="F37" s="152">
        <v>0</v>
      </c>
      <c r="G37" s="214"/>
      <c r="H37" s="74"/>
      <c r="I37" s="76"/>
      <c r="J37" s="76"/>
      <c r="K37" s="76"/>
      <c r="L37" s="76"/>
    </row>
    <row r="38" spans="1:12" s="10" customFormat="1" x14ac:dyDescent="0.25">
      <c r="A38" s="18" t="s">
        <v>632</v>
      </c>
      <c r="B38" s="150">
        <f t="shared" si="3"/>
        <v>8</v>
      </c>
      <c r="C38" s="151">
        <v>0</v>
      </c>
      <c r="D38" s="150">
        <v>3</v>
      </c>
      <c r="E38" s="150">
        <v>5</v>
      </c>
      <c r="F38" s="152">
        <v>0</v>
      </c>
      <c r="G38" s="214"/>
      <c r="H38" s="68"/>
      <c r="I38" s="76"/>
      <c r="J38" s="76"/>
      <c r="K38" s="76"/>
      <c r="L38" s="76"/>
    </row>
    <row r="39" spans="1:12" s="10" customFormat="1" x14ac:dyDescent="0.25">
      <c r="A39" s="18" t="s">
        <v>2</v>
      </c>
      <c r="B39" s="150">
        <f t="shared" si="3"/>
        <v>13</v>
      </c>
      <c r="C39" s="151">
        <v>0</v>
      </c>
      <c r="D39" s="150">
        <v>7</v>
      </c>
      <c r="E39" s="150">
        <v>2</v>
      </c>
      <c r="F39" s="152">
        <v>4</v>
      </c>
      <c r="G39" s="214"/>
      <c r="H39" s="68"/>
      <c r="I39" s="76"/>
      <c r="J39" s="76"/>
      <c r="K39" s="76"/>
      <c r="L39" s="76"/>
    </row>
    <row r="40" spans="1:12" s="10" customFormat="1" x14ac:dyDescent="0.25">
      <c r="A40" s="18" t="s">
        <v>2965</v>
      </c>
      <c r="B40" s="150">
        <f t="shared" si="3"/>
        <v>126</v>
      </c>
      <c r="C40" s="151">
        <v>0</v>
      </c>
      <c r="D40" s="150">
        <v>6</v>
      </c>
      <c r="E40" s="150">
        <v>42</v>
      </c>
      <c r="F40" s="152">
        <v>78</v>
      </c>
      <c r="G40" s="214"/>
      <c r="H40" s="68"/>
      <c r="I40" s="76"/>
      <c r="J40" s="76"/>
      <c r="K40" s="76"/>
      <c r="L40" s="76"/>
    </row>
    <row r="41" spans="1:12" s="10" customFormat="1" x14ac:dyDescent="0.25">
      <c r="A41" s="18" t="s">
        <v>689</v>
      </c>
      <c r="B41" s="150">
        <f t="shared" si="3"/>
        <v>1</v>
      </c>
      <c r="C41" s="151">
        <v>0</v>
      </c>
      <c r="D41" s="150">
        <v>0</v>
      </c>
      <c r="E41" s="150">
        <v>0</v>
      </c>
      <c r="F41" s="152">
        <v>1</v>
      </c>
      <c r="G41" s="214"/>
      <c r="H41" s="68"/>
      <c r="I41" s="76"/>
      <c r="J41" s="76"/>
      <c r="K41" s="76"/>
      <c r="L41" s="76"/>
    </row>
    <row r="42" spans="1:12" s="10" customFormat="1" x14ac:dyDescent="0.25">
      <c r="A42" s="18" t="s">
        <v>690</v>
      </c>
      <c r="B42" s="150">
        <f t="shared" si="3"/>
        <v>0</v>
      </c>
      <c r="C42" s="151">
        <v>0</v>
      </c>
      <c r="D42" s="150">
        <v>0</v>
      </c>
      <c r="E42" s="150">
        <v>0</v>
      </c>
      <c r="F42" s="152">
        <v>0</v>
      </c>
      <c r="G42" s="214"/>
      <c r="H42" s="68"/>
      <c r="I42" s="76"/>
      <c r="J42" s="76"/>
      <c r="K42" s="76"/>
      <c r="L42" s="76"/>
    </row>
    <row r="43" spans="1:12" s="10" customFormat="1" x14ac:dyDescent="0.25">
      <c r="A43" s="18" t="s">
        <v>634</v>
      </c>
      <c r="B43" s="150">
        <f t="shared" si="3"/>
        <v>0</v>
      </c>
      <c r="C43" s="151">
        <v>0</v>
      </c>
      <c r="D43" s="150">
        <v>0</v>
      </c>
      <c r="E43" s="150">
        <v>0</v>
      </c>
      <c r="F43" s="152">
        <v>0</v>
      </c>
      <c r="G43" s="214"/>
      <c r="H43" s="68"/>
      <c r="I43" s="76"/>
      <c r="J43" s="76"/>
      <c r="K43" s="76"/>
      <c r="L43" s="76"/>
    </row>
    <row r="44" spans="1:12" s="10" customFormat="1" x14ac:dyDescent="0.25">
      <c r="A44" s="18" t="s">
        <v>633</v>
      </c>
      <c r="B44" s="150">
        <f t="shared" si="3"/>
        <v>39</v>
      </c>
      <c r="C44" s="151">
        <v>0</v>
      </c>
      <c r="D44" s="151">
        <v>2</v>
      </c>
      <c r="E44" s="151">
        <v>32</v>
      </c>
      <c r="F44" s="152">
        <v>5</v>
      </c>
      <c r="G44" s="214"/>
      <c r="H44" s="68"/>
      <c r="I44" s="76"/>
      <c r="J44" s="76"/>
      <c r="K44" s="76"/>
      <c r="L44" s="76"/>
    </row>
    <row r="45" spans="1:12" s="10" customFormat="1" x14ac:dyDescent="0.25">
      <c r="A45" s="18" t="s">
        <v>691</v>
      </c>
      <c r="B45" s="150">
        <f t="shared" si="3"/>
        <v>40</v>
      </c>
      <c r="C45" s="151">
        <v>0</v>
      </c>
      <c r="D45" s="151">
        <v>4</v>
      </c>
      <c r="E45" s="151">
        <v>4</v>
      </c>
      <c r="F45" s="152">
        <v>32</v>
      </c>
      <c r="G45" s="214"/>
      <c r="H45" s="68"/>
      <c r="I45" s="76"/>
      <c r="J45" s="76"/>
      <c r="K45" s="76"/>
      <c r="L45" s="76"/>
    </row>
    <row r="46" spans="1:12" s="10" customFormat="1" x14ac:dyDescent="0.25">
      <c r="A46" s="18" t="s">
        <v>692</v>
      </c>
      <c r="B46" s="150">
        <f t="shared" si="3"/>
        <v>0</v>
      </c>
      <c r="C46" s="151">
        <v>0</v>
      </c>
      <c r="D46" s="151">
        <v>0</v>
      </c>
      <c r="E46" s="151">
        <v>0</v>
      </c>
      <c r="F46" s="152">
        <v>0</v>
      </c>
      <c r="G46" s="214"/>
      <c r="H46" s="68"/>
      <c r="I46" s="76"/>
      <c r="J46" s="76"/>
      <c r="K46" s="76"/>
      <c r="L46" s="76"/>
    </row>
    <row r="47" spans="1:12" s="10" customFormat="1" x14ac:dyDescent="0.25">
      <c r="A47" s="18" t="s">
        <v>635</v>
      </c>
      <c r="B47" s="150">
        <f t="shared" si="3"/>
        <v>0</v>
      </c>
      <c r="C47" s="151">
        <v>0</v>
      </c>
      <c r="D47" s="150">
        <v>0</v>
      </c>
      <c r="E47" s="150">
        <v>0</v>
      </c>
      <c r="F47" s="152">
        <v>0</v>
      </c>
      <c r="G47" s="214"/>
      <c r="H47" s="68"/>
      <c r="I47" s="76"/>
      <c r="J47" s="76"/>
      <c r="K47" s="76"/>
      <c r="L47" s="76"/>
    </row>
    <row r="48" spans="1:12" s="10" customFormat="1" x14ac:dyDescent="0.25">
      <c r="A48" s="18" t="s">
        <v>693</v>
      </c>
      <c r="B48" s="150">
        <f t="shared" si="3"/>
        <v>6</v>
      </c>
      <c r="C48" s="151">
        <v>0</v>
      </c>
      <c r="D48" s="150">
        <v>2</v>
      </c>
      <c r="E48" s="150">
        <v>0</v>
      </c>
      <c r="F48" s="152">
        <v>4</v>
      </c>
      <c r="G48" s="214"/>
      <c r="H48" s="68"/>
      <c r="I48" s="76"/>
      <c r="J48" s="76"/>
      <c r="K48" s="76"/>
      <c r="L48" s="76"/>
    </row>
    <row r="49" spans="1:12" s="10" customFormat="1" x14ac:dyDescent="0.25">
      <c r="A49" s="18" t="s">
        <v>694</v>
      </c>
      <c r="B49" s="150">
        <f t="shared" si="3"/>
        <v>30</v>
      </c>
      <c r="C49" s="151">
        <v>0</v>
      </c>
      <c r="D49" s="150">
        <v>3</v>
      </c>
      <c r="E49" s="150">
        <v>6</v>
      </c>
      <c r="F49" s="152">
        <v>21</v>
      </c>
      <c r="G49" s="214"/>
      <c r="H49" s="68"/>
      <c r="I49" s="76"/>
      <c r="J49" s="76"/>
      <c r="K49" s="76"/>
      <c r="L49" s="76"/>
    </row>
    <row r="50" spans="1:12" s="10" customFormat="1" x14ac:dyDescent="0.25">
      <c r="A50" s="18" t="s">
        <v>630</v>
      </c>
      <c r="B50" s="150">
        <f t="shared" si="3"/>
        <v>3</v>
      </c>
      <c r="C50" s="151">
        <v>0</v>
      </c>
      <c r="D50" s="150">
        <v>0</v>
      </c>
      <c r="E50" s="150">
        <v>0</v>
      </c>
      <c r="F50" s="152">
        <v>3</v>
      </c>
      <c r="G50" s="214"/>
      <c r="H50" s="68"/>
      <c r="I50" s="76"/>
      <c r="J50" s="76"/>
      <c r="K50" s="76"/>
      <c r="L50" s="76"/>
    </row>
    <row r="51" spans="1:12" s="10" customFormat="1" x14ac:dyDescent="0.25">
      <c r="A51" s="108" t="s">
        <v>695</v>
      </c>
      <c r="B51" s="150">
        <f t="shared" si="3"/>
        <v>2</v>
      </c>
      <c r="C51" s="151">
        <v>0</v>
      </c>
      <c r="D51" s="150">
        <v>0</v>
      </c>
      <c r="E51" s="150">
        <v>2</v>
      </c>
      <c r="F51" s="152">
        <v>0</v>
      </c>
      <c r="G51" s="214"/>
      <c r="H51" s="68"/>
      <c r="I51" s="76"/>
      <c r="J51" s="76"/>
      <c r="K51" s="76"/>
      <c r="L51" s="76"/>
    </row>
    <row r="52" spans="1:12" s="10" customFormat="1" x14ac:dyDescent="0.25">
      <c r="A52" s="18" t="s">
        <v>501</v>
      </c>
      <c r="B52" s="150">
        <f t="shared" si="3"/>
        <v>12</v>
      </c>
      <c r="C52" s="151">
        <v>0</v>
      </c>
      <c r="D52" s="150">
        <v>0</v>
      </c>
      <c r="E52" s="150">
        <v>7</v>
      </c>
      <c r="F52" s="152">
        <v>5</v>
      </c>
      <c r="G52" s="214"/>
      <c r="H52" s="68"/>
      <c r="I52" s="76"/>
      <c r="J52" s="76"/>
      <c r="K52" s="76"/>
      <c r="L52" s="76"/>
    </row>
    <row r="53" spans="1:12" s="10" customFormat="1" x14ac:dyDescent="0.25">
      <c r="A53" s="149" t="s">
        <v>639</v>
      </c>
      <c r="B53" s="230">
        <f>SUM(B34:B52)</f>
        <v>741</v>
      </c>
      <c r="C53" s="230">
        <f t="shared" ref="C53:F53" si="5">SUM(C34:C52)</f>
        <v>1</v>
      </c>
      <c r="D53" s="230">
        <f t="shared" si="5"/>
        <v>85</v>
      </c>
      <c r="E53" s="230">
        <f t="shared" si="5"/>
        <v>381</v>
      </c>
      <c r="F53" s="230">
        <f t="shared" si="5"/>
        <v>274</v>
      </c>
      <c r="G53" s="68"/>
      <c r="H53" s="68"/>
      <c r="I53" s="76"/>
      <c r="J53" s="76"/>
      <c r="K53" s="76"/>
      <c r="L53" s="76"/>
    </row>
    <row r="54" spans="1:12" s="10" customFormat="1" x14ac:dyDescent="0.25">
      <c r="A54" s="82" t="s">
        <v>3</v>
      </c>
      <c r="B54" s="154"/>
      <c r="C54" s="79"/>
      <c r="D54" s="79"/>
      <c r="E54" s="79"/>
      <c r="F54" s="140"/>
      <c r="G54" s="67"/>
      <c r="H54" s="76"/>
      <c r="I54" s="76"/>
      <c r="J54" s="76"/>
      <c r="K54" s="76"/>
      <c r="L54" s="76"/>
    </row>
    <row r="55" spans="1:12" s="10" customFormat="1" x14ac:dyDescent="0.25">
      <c r="A55" s="18" t="s">
        <v>627</v>
      </c>
      <c r="B55" s="150">
        <f t="shared" si="3"/>
        <v>7</v>
      </c>
      <c r="C55" s="155">
        <v>0</v>
      </c>
      <c r="D55" s="150">
        <v>4</v>
      </c>
      <c r="E55" s="150">
        <v>3</v>
      </c>
      <c r="F55" s="152">
        <v>0</v>
      </c>
      <c r="G55" s="68"/>
      <c r="H55" s="76"/>
      <c r="I55" s="76"/>
      <c r="J55" s="76"/>
      <c r="K55" s="76"/>
      <c r="L55" s="76"/>
    </row>
    <row r="56" spans="1:12" s="10" customFormat="1" x14ac:dyDescent="0.25">
      <c r="A56" s="82" t="s">
        <v>637</v>
      </c>
      <c r="B56" s="154"/>
      <c r="C56" s="79"/>
      <c r="D56" s="79"/>
      <c r="E56" s="79"/>
      <c r="F56" s="140"/>
      <c r="G56" s="67"/>
      <c r="H56" s="76"/>
      <c r="I56" s="76"/>
      <c r="J56" s="76"/>
      <c r="K56" s="76"/>
      <c r="L56" s="76"/>
    </row>
    <row r="57" spans="1:12" s="10" customFormat="1" ht="15.75" thickBot="1" x14ac:dyDescent="0.3">
      <c r="A57" s="136" t="s">
        <v>636</v>
      </c>
      <c r="B57" s="156">
        <f t="shared" si="3"/>
        <v>2</v>
      </c>
      <c r="C57" s="157">
        <v>0</v>
      </c>
      <c r="D57" s="156">
        <v>2</v>
      </c>
      <c r="E57" s="156">
        <v>0</v>
      </c>
      <c r="F57" s="158">
        <v>0</v>
      </c>
      <c r="G57" s="68"/>
      <c r="H57" s="76"/>
      <c r="I57" s="76"/>
      <c r="J57" s="76"/>
      <c r="K57" s="76"/>
      <c r="L57" s="76"/>
    </row>
    <row r="58" spans="1:12" s="10" customFormat="1" x14ac:dyDescent="0.25">
      <c r="A58" s="84" t="s">
        <v>544</v>
      </c>
      <c r="B58" s="68"/>
      <c r="C58" s="68"/>
      <c r="D58" s="69"/>
      <c r="E58" s="68"/>
      <c r="F58" s="68"/>
      <c r="G58" s="76"/>
      <c r="H58" s="76"/>
      <c r="I58" s="76"/>
      <c r="J58" s="76"/>
      <c r="K58" s="76"/>
      <c r="L58" s="76"/>
    </row>
    <row r="59" spans="1:12" s="10" customFormat="1" x14ac:dyDescent="0.25">
      <c r="A59" s="75"/>
      <c r="B59" s="68"/>
      <c r="C59" s="68"/>
      <c r="D59" s="69"/>
      <c r="E59" s="68"/>
      <c r="F59" s="68"/>
      <c r="G59" s="76"/>
      <c r="H59" s="76"/>
      <c r="I59" s="76"/>
      <c r="J59" s="76"/>
      <c r="K59" s="76"/>
      <c r="L59" s="76"/>
    </row>
    <row r="60" spans="1:12" s="10" customFormat="1" x14ac:dyDescent="0.25">
      <c r="A60" s="14"/>
      <c r="B60" s="11"/>
      <c r="C60" s="11"/>
      <c r="D60" s="12"/>
      <c r="E60" s="11"/>
      <c r="G60" s="68"/>
    </row>
    <row r="61" spans="1:12" s="10" customFormat="1" x14ac:dyDescent="0.25">
      <c r="A61" s="14"/>
      <c r="B61" s="11"/>
      <c r="C61" s="11"/>
      <c r="D61" s="12"/>
      <c r="E61" s="11"/>
      <c r="G61" s="68"/>
    </row>
    <row r="62" spans="1:12" s="10" customFormat="1" x14ac:dyDescent="0.25">
      <c r="A62" s="14"/>
      <c r="B62" s="11"/>
      <c r="C62" s="11"/>
      <c r="D62" s="12"/>
      <c r="E62" s="11"/>
      <c r="G62" s="68"/>
    </row>
    <row r="63" spans="1:12" s="10" customFormat="1" x14ac:dyDescent="0.25">
      <c r="A63" s="14"/>
      <c r="B63" s="11"/>
      <c r="C63" s="11"/>
      <c r="D63" s="12"/>
      <c r="E63" s="11"/>
      <c r="G63" s="68"/>
    </row>
    <row r="64" spans="1:12" s="10" customFormat="1" x14ac:dyDescent="0.25">
      <c r="A64" s="14"/>
      <c r="B64" s="11"/>
      <c r="C64" s="11"/>
      <c r="D64" s="12"/>
      <c r="E64" s="11"/>
      <c r="G64" s="68"/>
    </row>
    <row r="65" spans="1:7" s="10" customFormat="1" x14ac:dyDescent="0.25">
      <c r="A65" s="14"/>
      <c r="B65" s="11"/>
      <c r="C65" s="11"/>
      <c r="D65" s="12"/>
      <c r="E65" s="11"/>
      <c r="G65" s="68"/>
    </row>
    <row r="66" spans="1:7" s="10" customFormat="1" x14ac:dyDescent="0.25">
      <c r="A66" s="14"/>
      <c r="B66" s="11"/>
      <c r="C66" s="11"/>
      <c r="D66" s="12"/>
      <c r="E66" s="11"/>
      <c r="G66" s="68"/>
    </row>
    <row r="67" spans="1:7" s="10" customFormat="1" x14ac:dyDescent="0.25">
      <c r="A67" s="14"/>
      <c r="B67" s="11"/>
      <c r="C67" s="11"/>
      <c r="D67" s="12"/>
      <c r="E67" s="11"/>
      <c r="G67" s="68"/>
    </row>
    <row r="68" spans="1:7" s="10" customFormat="1" x14ac:dyDescent="0.25">
      <c r="A68" s="14"/>
      <c r="B68" s="11"/>
      <c r="C68" s="11"/>
      <c r="D68" s="12"/>
      <c r="E68" s="11"/>
      <c r="G68" s="68"/>
    </row>
    <row r="69" spans="1:7" s="10" customFormat="1" x14ac:dyDescent="0.25">
      <c r="A69" s="14"/>
      <c r="B69" s="11"/>
      <c r="C69" s="11"/>
      <c r="D69" s="12"/>
      <c r="E69" s="11"/>
      <c r="G69" s="68"/>
    </row>
    <row r="70" spans="1:7" s="10" customFormat="1" x14ac:dyDescent="0.25">
      <c r="A70" s="14"/>
      <c r="B70" s="11"/>
      <c r="C70" s="11"/>
      <c r="D70" s="12"/>
      <c r="E70" s="11"/>
      <c r="G70" s="68"/>
    </row>
    <row r="71" spans="1:7" s="10" customFormat="1" x14ac:dyDescent="0.25">
      <c r="A71" s="14"/>
      <c r="B71" s="11"/>
      <c r="C71" s="11"/>
      <c r="D71" s="12"/>
      <c r="E71" s="11"/>
      <c r="G71" s="68"/>
    </row>
    <row r="72" spans="1:7" s="10" customFormat="1" x14ac:dyDescent="0.25">
      <c r="A72" s="14"/>
      <c r="B72" s="11"/>
      <c r="C72" s="11"/>
      <c r="D72" s="12"/>
      <c r="E72" s="11"/>
      <c r="G72" s="68"/>
    </row>
  </sheetData>
  <mergeCells count="3">
    <mergeCell ref="A1:E1"/>
    <mergeCell ref="H3:L3"/>
    <mergeCell ref="H31:L31"/>
  </mergeCells>
  <pageMargins left="0.7" right="0.7" top="0.75" bottom="0.75" header="0.3" footer="0.3"/>
  <pageSetup paperSize="5" scale="58" fitToHeight="0"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L101"/>
  <sheetViews>
    <sheetView showWhiteSpace="0" zoomScale="80" zoomScaleNormal="80" workbookViewId="0">
      <selection sqref="A1:E1"/>
    </sheetView>
  </sheetViews>
  <sheetFormatPr defaultColWidth="9.140625" defaultRowHeight="15" x14ac:dyDescent="0.25"/>
  <cols>
    <col min="1" max="1" width="77.140625" style="212" bestFit="1" customWidth="1"/>
    <col min="2" max="2" width="19.140625" style="210" bestFit="1" customWidth="1"/>
    <col min="3" max="3" width="12.42578125" style="210" bestFit="1" customWidth="1"/>
    <col min="4" max="4" width="20.42578125" style="211" bestFit="1" customWidth="1"/>
    <col min="5" max="5" width="14.140625" style="210" bestFit="1" customWidth="1"/>
    <col min="6" max="6" width="19" style="210" bestFit="1" customWidth="1"/>
    <col min="7" max="7" width="19.140625" style="210" customWidth="1"/>
    <col min="8" max="8" width="39" style="210" bestFit="1" customWidth="1"/>
    <col min="9" max="9" width="26" style="210" bestFit="1" customWidth="1"/>
    <col min="10" max="10" width="18.28515625" style="210" bestFit="1" customWidth="1"/>
    <col min="11" max="11" width="28.5703125" style="210" bestFit="1" customWidth="1"/>
    <col min="12" max="12" width="6.140625" style="210" bestFit="1" customWidth="1"/>
    <col min="13" max="16384" width="9.140625" style="210"/>
  </cols>
  <sheetData>
    <row r="1" spans="1:12" s="10" customFormat="1" ht="16.5" thickBot="1" x14ac:dyDescent="0.3">
      <c r="A1" s="711" t="s">
        <v>3100</v>
      </c>
      <c r="B1" s="712"/>
      <c r="C1" s="712"/>
      <c r="D1" s="712"/>
      <c r="E1" s="712"/>
      <c r="F1" s="69"/>
    </row>
    <row r="2" spans="1:12" s="10" customFormat="1" ht="15.75" thickBot="1" x14ac:dyDescent="0.3">
      <c r="A2" s="13"/>
      <c r="B2" s="87"/>
      <c r="C2" s="46"/>
      <c r="D2" s="46"/>
      <c r="E2" s="162"/>
      <c r="F2" s="39"/>
    </row>
    <row r="3" spans="1:12" s="10" customFormat="1" ht="16.5" thickBot="1" x14ac:dyDescent="0.3">
      <c r="A3" s="74"/>
      <c r="B3" s="68"/>
      <c r="C3" s="69"/>
      <c r="D3" s="69"/>
      <c r="E3" s="68"/>
      <c r="F3" s="68"/>
      <c r="G3" s="76"/>
      <c r="H3" s="705" t="s">
        <v>659</v>
      </c>
      <c r="I3" s="706"/>
      <c r="J3" s="706"/>
      <c r="K3" s="706"/>
      <c r="L3" s="707"/>
    </row>
    <row r="4" spans="1:12" s="10" customFormat="1" ht="48" thickBot="1" x14ac:dyDescent="0.3">
      <c r="A4" s="599" t="s">
        <v>658</v>
      </c>
      <c r="B4" s="660" t="s">
        <v>527</v>
      </c>
      <c r="C4" s="660" t="s">
        <v>0</v>
      </c>
      <c r="D4" s="661" t="s">
        <v>530</v>
      </c>
      <c r="E4" s="661" t="s">
        <v>529</v>
      </c>
      <c r="F4" s="662" t="s">
        <v>640</v>
      </c>
      <c r="G4" s="76"/>
      <c r="H4" s="603" t="s">
        <v>658</v>
      </c>
      <c r="I4" s="615" t="s">
        <v>654</v>
      </c>
      <c r="J4" s="615" t="s">
        <v>655</v>
      </c>
      <c r="K4" s="616" t="s">
        <v>683</v>
      </c>
      <c r="L4" s="324" t="s">
        <v>682</v>
      </c>
    </row>
    <row r="5" spans="1:12" s="10" customFormat="1" ht="15.75" thickBot="1" x14ac:dyDescent="0.3">
      <c r="A5" s="134" t="s">
        <v>638</v>
      </c>
      <c r="B5" s="85"/>
      <c r="C5" s="85"/>
      <c r="D5" s="85"/>
      <c r="E5" s="85"/>
      <c r="F5" s="135"/>
      <c r="G5" s="76"/>
      <c r="H5" s="605" t="s">
        <v>638</v>
      </c>
      <c r="I5" s="644"/>
      <c r="J5" s="644"/>
      <c r="K5" s="644"/>
      <c r="L5" s="645"/>
    </row>
    <row r="6" spans="1:12" s="10" customFormat="1" x14ac:dyDescent="0.25">
      <c r="A6" s="18" t="s">
        <v>686</v>
      </c>
      <c r="B6" s="216">
        <f>SUM(C6:F6)</f>
        <v>0</v>
      </c>
      <c r="C6" s="187">
        <v>0</v>
      </c>
      <c r="D6" s="187">
        <v>0</v>
      </c>
      <c r="E6" s="187">
        <v>0</v>
      </c>
      <c r="F6" s="193">
        <v>0</v>
      </c>
      <c r="G6" s="173"/>
      <c r="H6" s="646" t="s">
        <v>656</v>
      </c>
      <c r="I6" s="625">
        <v>845</v>
      </c>
      <c r="J6" s="626">
        <v>198</v>
      </c>
      <c r="K6" s="647">
        <v>375</v>
      </c>
      <c r="L6" s="628">
        <f>SUM(I6:K6)</f>
        <v>1418</v>
      </c>
    </row>
    <row r="7" spans="1:12" s="10" customFormat="1" x14ac:dyDescent="0.25">
      <c r="A7" s="18" t="s">
        <v>687</v>
      </c>
      <c r="B7" s="216">
        <f t="shared" ref="B7:B24" si="0">SUM(C7:F7)</f>
        <v>0</v>
      </c>
      <c r="C7" s="187">
        <v>0</v>
      </c>
      <c r="D7" s="187">
        <v>0</v>
      </c>
      <c r="E7" s="187">
        <v>0</v>
      </c>
      <c r="F7" s="193">
        <v>0</v>
      </c>
      <c r="G7" s="173"/>
      <c r="H7" s="648" t="s">
        <v>657</v>
      </c>
      <c r="I7" s="629">
        <v>154</v>
      </c>
      <c r="J7" s="630">
        <v>37</v>
      </c>
      <c r="K7" s="649">
        <v>62</v>
      </c>
      <c r="L7" s="632">
        <f>SUM(I7:K7)</f>
        <v>253</v>
      </c>
    </row>
    <row r="8" spans="1:12" s="10" customFormat="1" ht="15.75" thickBot="1" x14ac:dyDescent="0.3">
      <c r="A8" s="18" t="s">
        <v>629</v>
      </c>
      <c r="B8" s="216">
        <f t="shared" si="0"/>
        <v>0</v>
      </c>
      <c r="C8" s="187">
        <v>0</v>
      </c>
      <c r="D8" s="187">
        <v>0</v>
      </c>
      <c r="E8" s="187">
        <v>0</v>
      </c>
      <c r="F8" s="193">
        <v>0</v>
      </c>
      <c r="G8" s="173"/>
      <c r="H8" s="520" t="s">
        <v>639</v>
      </c>
      <c r="I8" s="650">
        <f>SUM(I5:I7)</f>
        <v>999</v>
      </c>
      <c r="J8" s="651">
        <f>SUM(J5:J7)</f>
        <v>235</v>
      </c>
      <c r="K8" s="651">
        <f>SUM(K5:K7)</f>
        <v>437</v>
      </c>
      <c r="L8" s="537">
        <f>SUM(D25+E25)</f>
        <v>1430</v>
      </c>
    </row>
    <row r="9" spans="1:12" s="10" customFormat="1" x14ac:dyDescent="0.25">
      <c r="A9" s="18" t="s">
        <v>631</v>
      </c>
      <c r="B9" s="216">
        <f t="shared" si="0"/>
        <v>0</v>
      </c>
      <c r="C9" s="187">
        <v>0</v>
      </c>
      <c r="D9" s="187">
        <v>0</v>
      </c>
      <c r="E9" s="187">
        <v>0</v>
      </c>
      <c r="F9" s="193">
        <v>0</v>
      </c>
      <c r="G9" s="173"/>
      <c r="H9" s="70"/>
      <c r="I9" s="70"/>
      <c r="J9" s="70"/>
      <c r="K9" s="171"/>
      <c r="L9" s="171"/>
    </row>
    <row r="10" spans="1:12" s="10" customFormat="1" x14ac:dyDescent="0.25">
      <c r="A10" s="18" t="s">
        <v>632</v>
      </c>
      <c r="B10" s="216">
        <f t="shared" si="0"/>
        <v>0</v>
      </c>
      <c r="C10" s="187">
        <v>0</v>
      </c>
      <c r="D10" s="187">
        <v>0</v>
      </c>
      <c r="E10" s="187">
        <v>0</v>
      </c>
      <c r="F10" s="193">
        <v>0</v>
      </c>
      <c r="G10" s="173"/>
      <c r="H10" s="70"/>
      <c r="I10" s="70"/>
      <c r="J10" s="70"/>
      <c r="K10" s="171"/>
      <c r="L10" s="171"/>
    </row>
    <row r="11" spans="1:12" s="10" customFormat="1" x14ac:dyDescent="0.25">
      <c r="A11" s="18" t="s">
        <v>2</v>
      </c>
      <c r="B11" s="216">
        <f t="shared" si="0"/>
        <v>0</v>
      </c>
      <c r="C11" s="187">
        <v>0</v>
      </c>
      <c r="D11" s="187">
        <v>0</v>
      </c>
      <c r="E11" s="187">
        <v>0</v>
      </c>
      <c r="F11" s="193">
        <v>0</v>
      </c>
      <c r="G11" s="173"/>
      <c r="H11" s="70"/>
      <c r="I11" s="70"/>
      <c r="J11" s="70"/>
      <c r="K11" s="171"/>
      <c r="L11" s="171"/>
    </row>
    <row r="12" spans="1:12" s="10" customFormat="1" x14ac:dyDescent="0.25">
      <c r="A12" s="18" t="s">
        <v>2965</v>
      </c>
      <c r="B12" s="216">
        <f t="shared" si="0"/>
        <v>1137</v>
      </c>
      <c r="C12" s="187">
        <v>0</v>
      </c>
      <c r="D12" s="187">
        <v>999</v>
      </c>
      <c r="E12" s="187">
        <v>138</v>
      </c>
      <c r="F12" s="193">
        <v>0</v>
      </c>
      <c r="G12" s="173"/>
      <c r="H12" s="70"/>
      <c r="I12" s="70"/>
      <c r="J12" s="70"/>
      <c r="K12" s="171"/>
      <c r="L12" s="171"/>
    </row>
    <row r="13" spans="1:12" s="10" customFormat="1" x14ac:dyDescent="0.25">
      <c r="A13" s="18" t="s">
        <v>689</v>
      </c>
      <c r="B13" s="216">
        <f t="shared" si="0"/>
        <v>0</v>
      </c>
      <c r="C13" s="187">
        <v>0</v>
      </c>
      <c r="D13" s="187">
        <v>0</v>
      </c>
      <c r="E13" s="187">
        <v>0</v>
      </c>
      <c r="F13" s="193">
        <v>0</v>
      </c>
      <c r="G13" s="173"/>
      <c r="H13" s="70"/>
      <c r="I13" s="70"/>
      <c r="J13" s="70"/>
      <c r="K13" s="171"/>
      <c r="L13" s="171"/>
    </row>
    <row r="14" spans="1:12" s="10" customFormat="1" x14ac:dyDescent="0.25">
      <c r="A14" s="18" t="s">
        <v>690</v>
      </c>
      <c r="B14" s="216">
        <f t="shared" si="0"/>
        <v>0</v>
      </c>
      <c r="C14" s="187">
        <v>0</v>
      </c>
      <c r="D14" s="187">
        <v>0</v>
      </c>
      <c r="E14" s="187">
        <v>0</v>
      </c>
      <c r="F14" s="193">
        <v>0</v>
      </c>
      <c r="G14" s="173"/>
      <c r="H14" s="70"/>
      <c r="I14" s="70"/>
      <c r="J14" s="70"/>
      <c r="K14" s="171"/>
      <c r="L14" s="171"/>
    </row>
    <row r="15" spans="1:12" s="10" customFormat="1" x14ac:dyDescent="0.25">
      <c r="A15" s="18" t="s">
        <v>634</v>
      </c>
      <c r="B15" s="216">
        <f t="shared" si="0"/>
        <v>0</v>
      </c>
      <c r="C15" s="187">
        <v>0</v>
      </c>
      <c r="D15" s="187">
        <v>0</v>
      </c>
      <c r="E15" s="187">
        <v>0</v>
      </c>
      <c r="F15" s="193">
        <v>0</v>
      </c>
      <c r="G15" s="173"/>
      <c r="H15" s="70"/>
      <c r="I15" s="70"/>
      <c r="J15" s="70"/>
      <c r="K15" s="171"/>
      <c r="L15" s="171"/>
    </row>
    <row r="16" spans="1:12" s="10" customFormat="1" x14ac:dyDescent="0.25">
      <c r="A16" s="18" t="s">
        <v>633</v>
      </c>
      <c r="B16" s="216">
        <f t="shared" si="0"/>
        <v>0</v>
      </c>
      <c r="C16" s="187">
        <v>0</v>
      </c>
      <c r="D16" s="187">
        <v>0</v>
      </c>
      <c r="E16" s="187">
        <v>0</v>
      </c>
      <c r="F16" s="193">
        <v>0</v>
      </c>
      <c r="G16" s="173"/>
      <c r="H16" s="70"/>
      <c r="I16" s="70"/>
      <c r="J16" s="70"/>
      <c r="K16" s="171"/>
      <c r="L16" s="171"/>
    </row>
    <row r="17" spans="1:12" s="10" customFormat="1" x14ac:dyDescent="0.25">
      <c r="A17" s="18" t="s">
        <v>691</v>
      </c>
      <c r="B17" s="216">
        <f>SUM(C17:F17)</f>
        <v>231</v>
      </c>
      <c r="C17" s="187">
        <v>0</v>
      </c>
      <c r="D17" s="219">
        <v>214</v>
      </c>
      <c r="E17" s="219">
        <v>17</v>
      </c>
      <c r="F17" s="193">
        <v>0</v>
      </c>
      <c r="G17" s="173"/>
      <c r="H17" s="70"/>
      <c r="I17" s="70"/>
      <c r="J17" s="70"/>
      <c r="K17" s="171"/>
      <c r="L17" s="171"/>
    </row>
    <row r="18" spans="1:12" s="10" customFormat="1" x14ac:dyDescent="0.25">
      <c r="A18" s="18" t="s">
        <v>692</v>
      </c>
      <c r="B18" s="216">
        <f t="shared" si="0"/>
        <v>0</v>
      </c>
      <c r="C18" s="187">
        <v>0</v>
      </c>
      <c r="D18" s="187">
        <v>0</v>
      </c>
      <c r="E18" s="187">
        <v>0</v>
      </c>
      <c r="F18" s="193">
        <v>0</v>
      </c>
      <c r="G18" s="173"/>
      <c r="H18" s="70"/>
      <c r="I18" s="70"/>
      <c r="J18" s="70"/>
      <c r="K18" s="171"/>
      <c r="L18" s="171"/>
    </row>
    <row r="19" spans="1:12" s="10" customFormat="1" x14ac:dyDescent="0.25">
      <c r="A19" s="18" t="s">
        <v>635</v>
      </c>
      <c r="B19" s="216">
        <f t="shared" si="0"/>
        <v>62</v>
      </c>
      <c r="C19" s="187">
        <v>0</v>
      </c>
      <c r="D19" s="218">
        <v>45</v>
      </c>
      <c r="E19" s="219">
        <v>17</v>
      </c>
      <c r="F19" s="193">
        <v>0</v>
      </c>
      <c r="G19" s="173"/>
      <c r="H19" s="70"/>
      <c r="I19" s="70"/>
      <c r="J19" s="70"/>
      <c r="K19" s="171"/>
      <c r="L19" s="171"/>
    </row>
    <row r="20" spans="1:12" s="10" customFormat="1" x14ac:dyDescent="0.25">
      <c r="A20" s="18" t="s">
        <v>693</v>
      </c>
      <c r="B20" s="216">
        <f t="shared" si="0"/>
        <v>0</v>
      </c>
      <c r="C20" s="187">
        <v>0</v>
      </c>
      <c r="D20" s="187">
        <v>0</v>
      </c>
      <c r="E20" s="187">
        <v>0</v>
      </c>
      <c r="F20" s="193">
        <v>0</v>
      </c>
      <c r="G20" s="174"/>
      <c r="H20" s="70"/>
      <c r="I20" s="70"/>
      <c r="J20" s="70"/>
      <c r="K20" s="171"/>
      <c r="L20" s="171"/>
    </row>
    <row r="21" spans="1:12" s="10" customFormat="1" x14ac:dyDescent="0.25">
      <c r="A21" s="18" t="s">
        <v>694</v>
      </c>
      <c r="B21" s="216">
        <f t="shared" si="0"/>
        <v>0</v>
      </c>
      <c r="C21" s="187">
        <v>0</v>
      </c>
      <c r="D21" s="187">
        <v>0</v>
      </c>
      <c r="E21" s="187">
        <v>0</v>
      </c>
      <c r="F21" s="193">
        <v>0</v>
      </c>
      <c r="G21" s="173"/>
      <c r="H21" s="70"/>
      <c r="I21" s="70"/>
      <c r="J21" s="70"/>
      <c r="K21" s="171"/>
      <c r="L21" s="171"/>
    </row>
    <row r="22" spans="1:12" s="10" customFormat="1" x14ac:dyDescent="0.25">
      <c r="A22" s="18" t="s">
        <v>630</v>
      </c>
      <c r="B22" s="216">
        <f t="shared" si="0"/>
        <v>0</v>
      </c>
      <c r="C22" s="187">
        <v>0</v>
      </c>
      <c r="D22" s="187">
        <v>0</v>
      </c>
      <c r="E22" s="187">
        <v>0</v>
      </c>
      <c r="F22" s="193">
        <v>0</v>
      </c>
      <c r="G22" s="173"/>
      <c r="H22" s="70"/>
      <c r="I22" s="70"/>
      <c r="J22" s="70"/>
      <c r="K22" s="171"/>
      <c r="L22" s="171"/>
    </row>
    <row r="23" spans="1:12" s="10" customFormat="1" x14ac:dyDescent="0.25">
      <c r="A23" s="108" t="s">
        <v>695</v>
      </c>
      <c r="B23" s="216">
        <f t="shared" si="0"/>
        <v>0</v>
      </c>
      <c r="C23" s="187">
        <v>0</v>
      </c>
      <c r="D23" s="187">
        <v>0</v>
      </c>
      <c r="E23" s="187">
        <v>0</v>
      </c>
      <c r="F23" s="193">
        <v>0</v>
      </c>
      <c r="G23" s="173"/>
      <c r="H23" s="70"/>
      <c r="I23" s="175"/>
      <c r="J23" s="175"/>
      <c r="K23" s="171"/>
      <c r="L23" s="171"/>
    </row>
    <row r="24" spans="1:12" s="10" customFormat="1" x14ac:dyDescent="0.25">
      <c r="A24" s="18" t="s">
        <v>501</v>
      </c>
      <c r="B24" s="216">
        <f t="shared" si="0"/>
        <v>0</v>
      </c>
      <c r="C24" s="187">
        <v>0</v>
      </c>
      <c r="D24" s="218">
        <v>0</v>
      </c>
      <c r="E24" s="219">
        <v>0</v>
      </c>
      <c r="F24" s="193">
        <v>0</v>
      </c>
      <c r="G24" s="173"/>
      <c r="H24" s="70"/>
      <c r="I24" s="70"/>
      <c r="J24" s="70"/>
      <c r="K24" s="171"/>
      <c r="L24" s="171"/>
    </row>
    <row r="25" spans="1:12" s="10" customFormat="1" x14ac:dyDescent="0.25">
      <c r="A25" s="86" t="s">
        <v>639</v>
      </c>
      <c r="B25" s="231">
        <f>SUM(B6:B24)</f>
        <v>1430</v>
      </c>
      <c r="C25" s="231">
        <f t="shared" ref="C25:F25" si="1">SUM(C6:C24)</f>
        <v>0</v>
      </c>
      <c r="D25" s="231">
        <f t="shared" si="1"/>
        <v>1258</v>
      </c>
      <c r="E25" s="231">
        <f t="shared" si="1"/>
        <v>172</v>
      </c>
      <c r="F25" s="232">
        <f t="shared" si="1"/>
        <v>0</v>
      </c>
      <c r="G25" s="173"/>
      <c r="H25" s="67"/>
      <c r="I25" s="171"/>
      <c r="J25" s="171"/>
      <c r="K25" s="171"/>
      <c r="L25" s="171"/>
    </row>
    <row r="26" spans="1:12" s="10" customFormat="1" x14ac:dyDescent="0.25">
      <c r="A26" s="134" t="s">
        <v>3</v>
      </c>
      <c r="B26" s="220"/>
      <c r="C26" s="221"/>
      <c r="D26" s="221"/>
      <c r="E26" s="221"/>
      <c r="F26" s="222"/>
      <c r="G26" s="173"/>
      <c r="H26" s="176"/>
      <c r="I26" s="171"/>
      <c r="J26" s="171"/>
      <c r="K26" s="171"/>
      <c r="L26" s="171"/>
    </row>
    <row r="27" spans="1:12" s="10" customFormat="1" x14ac:dyDescent="0.25">
      <c r="A27" s="18" t="s">
        <v>627</v>
      </c>
      <c r="B27" s="216">
        <f>SUM(C27:F27)</f>
        <v>0</v>
      </c>
      <c r="C27" s="187">
        <v>0</v>
      </c>
      <c r="D27" s="218">
        <v>0</v>
      </c>
      <c r="E27" s="219">
        <v>0</v>
      </c>
      <c r="F27" s="193">
        <v>0</v>
      </c>
      <c r="G27" s="173"/>
      <c r="H27" s="173"/>
      <c r="I27" s="173"/>
      <c r="J27" s="173"/>
      <c r="K27" s="173"/>
      <c r="L27" s="173"/>
    </row>
    <row r="28" spans="1:12" s="10" customFormat="1" x14ac:dyDescent="0.25">
      <c r="A28" s="134" t="s">
        <v>637</v>
      </c>
      <c r="B28" s="220"/>
      <c r="C28" s="221"/>
      <c r="D28" s="221"/>
      <c r="E28" s="221"/>
      <c r="F28" s="222"/>
      <c r="G28" s="173"/>
      <c r="H28" s="173"/>
      <c r="I28" s="173"/>
      <c r="J28" s="173"/>
      <c r="K28" s="173"/>
      <c r="L28" s="173"/>
    </row>
    <row r="29" spans="1:12" s="10" customFormat="1" ht="15.75" thickBot="1" x14ac:dyDescent="0.3">
      <c r="A29" s="136" t="s">
        <v>636</v>
      </c>
      <c r="B29" s="224">
        <f>SUM(C29:F29)</f>
        <v>322</v>
      </c>
      <c r="C29" s="191">
        <v>0</v>
      </c>
      <c r="D29" s="226">
        <v>258</v>
      </c>
      <c r="E29" s="225">
        <v>64</v>
      </c>
      <c r="F29" s="194">
        <v>0</v>
      </c>
      <c r="G29" s="173"/>
      <c r="H29" s="173"/>
      <c r="I29" s="173"/>
      <c r="J29" s="173"/>
      <c r="K29" s="173"/>
      <c r="L29" s="173"/>
    </row>
    <row r="30" spans="1:12" s="10" customFormat="1" ht="15.75" thickBot="1" x14ac:dyDescent="0.3">
      <c r="A30" s="75"/>
      <c r="B30" s="171"/>
      <c r="C30" s="171"/>
      <c r="D30" s="172"/>
      <c r="E30" s="171"/>
      <c r="F30" s="171"/>
      <c r="G30" s="173"/>
      <c r="H30" s="173"/>
      <c r="I30" s="173"/>
      <c r="J30" s="173"/>
      <c r="K30" s="173"/>
      <c r="L30" s="173"/>
    </row>
    <row r="31" spans="1:12" s="10" customFormat="1" ht="16.5" thickBot="1" x14ac:dyDescent="0.3">
      <c r="A31" s="74"/>
      <c r="B31" s="171"/>
      <c r="C31" s="172"/>
      <c r="D31" s="172"/>
      <c r="E31" s="171"/>
      <c r="F31" s="173"/>
      <c r="G31" s="171"/>
      <c r="H31" s="713" t="s">
        <v>660</v>
      </c>
      <c r="I31" s="714"/>
      <c r="J31" s="714"/>
      <c r="K31" s="714"/>
      <c r="L31" s="715"/>
    </row>
    <row r="32" spans="1:12" s="10" customFormat="1" ht="48" thickBot="1" x14ac:dyDescent="0.3">
      <c r="A32" s="608" t="s">
        <v>464</v>
      </c>
      <c r="B32" s="663" t="s">
        <v>527</v>
      </c>
      <c r="C32" s="663" t="s">
        <v>0</v>
      </c>
      <c r="D32" s="664" t="s">
        <v>530</v>
      </c>
      <c r="E32" s="664" t="s">
        <v>529</v>
      </c>
      <c r="F32" s="665" t="s">
        <v>640</v>
      </c>
      <c r="G32" s="177"/>
      <c r="H32" s="612" t="s">
        <v>464</v>
      </c>
      <c r="I32" s="613" t="s">
        <v>654</v>
      </c>
      <c r="J32" s="613" t="s">
        <v>655</v>
      </c>
      <c r="K32" s="613" t="s">
        <v>683</v>
      </c>
      <c r="L32" s="614" t="s">
        <v>682</v>
      </c>
    </row>
    <row r="33" spans="1:12" s="10" customFormat="1" ht="15.75" thickBot="1" x14ac:dyDescent="0.3">
      <c r="A33" s="166" t="s">
        <v>638</v>
      </c>
      <c r="B33" s="80"/>
      <c r="C33" s="80"/>
      <c r="D33" s="80"/>
      <c r="E33" s="80"/>
      <c r="F33" s="81"/>
      <c r="G33" s="67"/>
      <c r="H33" s="611" t="s">
        <v>638</v>
      </c>
      <c r="I33" s="652"/>
      <c r="J33" s="652"/>
      <c r="K33" s="652"/>
      <c r="L33" s="653"/>
    </row>
    <row r="34" spans="1:12" s="10" customFormat="1" x14ac:dyDescent="0.25">
      <c r="A34" s="165" t="s">
        <v>686</v>
      </c>
      <c r="B34" s="159">
        <f>SUM(C34:F34)</f>
        <v>34</v>
      </c>
      <c r="C34" s="160">
        <v>0</v>
      </c>
      <c r="D34" s="159">
        <v>7</v>
      </c>
      <c r="E34" s="159">
        <v>14</v>
      </c>
      <c r="F34" s="167">
        <v>13</v>
      </c>
      <c r="G34" s="171"/>
      <c r="H34" s="617" t="s">
        <v>656</v>
      </c>
      <c r="I34" s="635">
        <v>1</v>
      </c>
      <c r="J34" s="636">
        <v>14</v>
      </c>
      <c r="K34" s="654">
        <v>0</v>
      </c>
      <c r="L34" s="655">
        <f>SUM(I34:K34)</f>
        <v>15</v>
      </c>
    </row>
    <row r="35" spans="1:12" s="10" customFormat="1" x14ac:dyDescent="0.25">
      <c r="A35" s="18" t="s">
        <v>687</v>
      </c>
      <c r="B35" s="150">
        <f t="shared" ref="B35:B52" si="2">SUM(C35:F35)</f>
        <v>11</v>
      </c>
      <c r="C35" s="151">
        <v>0</v>
      </c>
      <c r="D35" s="150">
        <v>0</v>
      </c>
      <c r="E35" s="150">
        <v>2</v>
      </c>
      <c r="F35" s="152">
        <v>9</v>
      </c>
      <c r="G35" s="171"/>
      <c r="H35" s="618" t="s">
        <v>657</v>
      </c>
      <c r="I35" s="639">
        <v>0</v>
      </c>
      <c r="J35" s="553">
        <v>0</v>
      </c>
      <c r="K35" s="656">
        <v>31</v>
      </c>
      <c r="L35" s="657">
        <f>SUM(I35:K35)</f>
        <v>31</v>
      </c>
    </row>
    <row r="36" spans="1:12" s="10" customFormat="1" ht="15.75" thickBot="1" x14ac:dyDescent="0.3">
      <c r="A36" s="18" t="s">
        <v>629</v>
      </c>
      <c r="B36" s="150">
        <f t="shared" si="2"/>
        <v>2</v>
      </c>
      <c r="C36" s="151">
        <v>0</v>
      </c>
      <c r="D36" s="150">
        <v>2</v>
      </c>
      <c r="E36" s="150">
        <v>0</v>
      </c>
      <c r="F36" s="152">
        <v>0</v>
      </c>
      <c r="G36" s="171"/>
      <c r="H36" s="178" t="s">
        <v>639</v>
      </c>
      <c r="I36" s="658">
        <f>SUM(I33:I35)</f>
        <v>1</v>
      </c>
      <c r="J36" s="659">
        <f t="shared" ref="J36:K36" si="3">SUM(J33:J35)</f>
        <v>14</v>
      </c>
      <c r="K36" s="659">
        <f t="shared" si="3"/>
        <v>31</v>
      </c>
      <c r="L36" s="536">
        <f>SUM(D53+E53)</f>
        <v>53</v>
      </c>
    </row>
    <row r="37" spans="1:12" s="10" customFormat="1" x14ac:dyDescent="0.25">
      <c r="A37" s="18" t="s">
        <v>631</v>
      </c>
      <c r="B37" s="150">
        <f t="shared" si="2"/>
        <v>0</v>
      </c>
      <c r="C37" s="151">
        <v>0</v>
      </c>
      <c r="D37" s="150">
        <v>0</v>
      </c>
      <c r="E37" s="150">
        <v>0</v>
      </c>
      <c r="F37" s="152">
        <v>0</v>
      </c>
      <c r="G37" s="171"/>
      <c r="H37" s="176"/>
      <c r="I37" s="173"/>
      <c r="J37" s="173"/>
      <c r="K37" s="173"/>
      <c r="L37" s="173"/>
    </row>
    <row r="38" spans="1:12" s="10" customFormat="1" x14ac:dyDescent="0.25">
      <c r="A38" s="18" t="s">
        <v>632</v>
      </c>
      <c r="B38" s="150">
        <f t="shared" si="2"/>
        <v>0</v>
      </c>
      <c r="C38" s="151">
        <v>0</v>
      </c>
      <c r="D38" s="150">
        <v>0</v>
      </c>
      <c r="E38" s="150">
        <v>0</v>
      </c>
      <c r="F38" s="152">
        <v>0</v>
      </c>
      <c r="G38" s="171"/>
      <c r="H38" s="171"/>
      <c r="I38" s="173"/>
      <c r="J38" s="173"/>
      <c r="K38" s="173"/>
      <c r="L38" s="173"/>
    </row>
    <row r="39" spans="1:12" s="10" customFormat="1" x14ac:dyDescent="0.25">
      <c r="A39" s="18" t="s">
        <v>2</v>
      </c>
      <c r="B39" s="150">
        <f t="shared" si="2"/>
        <v>3</v>
      </c>
      <c r="C39" s="151">
        <v>0</v>
      </c>
      <c r="D39" s="150">
        <v>3</v>
      </c>
      <c r="E39" s="150">
        <v>0</v>
      </c>
      <c r="F39" s="152">
        <v>0</v>
      </c>
      <c r="G39" s="171"/>
      <c r="H39" s="171"/>
      <c r="I39" s="173"/>
      <c r="J39" s="173"/>
      <c r="K39" s="173"/>
      <c r="L39" s="173"/>
    </row>
    <row r="40" spans="1:12" s="10" customFormat="1" x14ac:dyDescent="0.25">
      <c r="A40" s="18" t="s">
        <v>2965</v>
      </c>
      <c r="B40" s="150">
        <f t="shared" si="2"/>
        <v>12</v>
      </c>
      <c r="C40" s="151">
        <v>0</v>
      </c>
      <c r="D40" s="150">
        <v>2</v>
      </c>
      <c r="E40" s="150">
        <v>6</v>
      </c>
      <c r="F40" s="152">
        <v>4</v>
      </c>
      <c r="G40" s="171"/>
      <c r="H40" s="171"/>
      <c r="I40" s="173"/>
      <c r="J40" s="173"/>
      <c r="K40" s="173"/>
      <c r="L40" s="173"/>
    </row>
    <row r="41" spans="1:12" s="10" customFormat="1" x14ac:dyDescent="0.25">
      <c r="A41" s="18" t="s">
        <v>689</v>
      </c>
      <c r="B41" s="150">
        <f t="shared" si="2"/>
        <v>1</v>
      </c>
      <c r="C41" s="151">
        <v>0</v>
      </c>
      <c r="D41" s="150">
        <v>0</v>
      </c>
      <c r="E41" s="150">
        <v>0</v>
      </c>
      <c r="F41" s="152">
        <v>1</v>
      </c>
      <c r="G41" s="171"/>
      <c r="H41" s="171"/>
      <c r="I41" s="173"/>
      <c r="J41" s="173"/>
      <c r="K41" s="173"/>
      <c r="L41" s="173"/>
    </row>
    <row r="42" spans="1:12" s="10" customFormat="1" x14ac:dyDescent="0.25">
      <c r="A42" s="18" t="s">
        <v>690</v>
      </c>
      <c r="B42" s="150">
        <f t="shared" si="2"/>
        <v>0</v>
      </c>
      <c r="C42" s="151">
        <v>0</v>
      </c>
      <c r="D42" s="150">
        <v>0</v>
      </c>
      <c r="E42" s="150">
        <v>0</v>
      </c>
      <c r="F42" s="152">
        <v>0</v>
      </c>
      <c r="G42" s="171"/>
      <c r="H42" s="171"/>
      <c r="I42" s="173"/>
      <c r="J42" s="173"/>
      <c r="K42" s="173"/>
      <c r="L42" s="173"/>
    </row>
    <row r="43" spans="1:12" s="10" customFormat="1" x14ac:dyDescent="0.25">
      <c r="A43" s="18" t="s">
        <v>634</v>
      </c>
      <c r="B43" s="150">
        <f t="shared" si="2"/>
        <v>0</v>
      </c>
      <c r="C43" s="151">
        <v>0</v>
      </c>
      <c r="D43" s="150">
        <v>0</v>
      </c>
      <c r="E43" s="150">
        <v>0</v>
      </c>
      <c r="F43" s="152">
        <v>0</v>
      </c>
      <c r="G43" s="171"/>
      <c r="H43" s="171"/>
      <c r="I43" s="173"/>
      <c r="J43" s="173"/>
      <c r="K43" s="173"/>
      <c r="L43" s="173"/>
    </row>
    <row r="44" spans="1:12" s="10" customFormat="1" x14ac:dyDescent="0.25">
      <c r="A44" s="18" t="s">
        <v>633</v>
      </c>
      <c r="B44" s="150">
        <f t="shared" si="2"/>
        <v>6</v>
      </c>
      <c r="C44" s="151">
        <v>0</v>
      </c>
      <c r="D44" s="151">
        <v>2</v>
      </c>
      <c r="E44" s="151">
        <v>2</v>
      </c>
      <c r="F44" s="152">
        <v>2</v>
      </c>
      <c r="G44" s="171"/>
      <c r="H44" s="171"/>
      <c r="I44" s="173"/>
      <c r="J44" s="173"/>
      <c r="K44" s="173"/>
      <c r="L44" s="173"/>
    </row>
    <row r="45" spans="1:12" s="10" customFormat="1" x14ac:dyDescent="0.25">
      <c r="A45" s="18" t="s">
        <v>691</v>
      </c>
      <c r="B45" s="150">
        <f t="shared" si="2"/>
        <v>12</v>
      </c>
      <c r="C45" s="151">
        <v>0</v>
      </c>
      <c r="D45" s="151">
        <v>5</v>
      </c>
      <c r="E45" s="151">
        <v>4</v>
      </c>
      <c r="F45" s="152">
        <v>3</v>
      </c>
      <c r="G45" s="171"/>
      <c r="H45" s="171"/>
      <c r="I45" s="173"/>
      <c r="J45" s="173"/>
      <c r="K45" s="173"/>
      <c r="L45" s="173"/>
    </row>
    <row r="46" spans="1:12" s="10" customFormat="1" x14ac:dyDescent="0.25">
      <c r="A46" s="18" t="s">
        <v>692</v>
      </c>
      <c r="B46" s="150">
        <f t="shared" si="2"/>
        <v>0</v>
      </c>
      <c r="C46" s="151">
        <v>0</v>
      </c>
      <c r="D46" s="151">
        <v>0</v>
      </c>
      <c r="E46" s="151">
        <v>0</v>
      </c>
      <c r="F46" s="152">
        <v>0</v>
      </c>
      <c r="G46" s="171"/>
      <c r="H46" s="171"/>
      <c r="I46" s="173"/>
      <c r="J46" s="173"/>
      <c r="K46" s="173"/>
      <c r="L46" s="173"/>
    </row>
    <row r="47" spans="1:12" s="10" customFormat="1" x14ac:dyDescent="0.25">
      <c r="A47" s="18" t="s">
        <v>635</v>
      </c>
      <c r="B47" s="150">
        <f t="shared" si="2"/>
        <v>0</v>
      </c>
      <c r="C47" s="151">
        <v>0</v>
      </c>
      <c r="D47" s="150">
        <v>0</v>
      </c>
      <c r="E47" s="150">
        <v>0</v>
      </c>
      <c r="F47" s="152">
        <v>0</v>
      </c>
      <c r="G47" s="171"/>
      <c r="H47" s="171"/>
      <c r="I47" s="173"/>
      <c r="J47" s="173"/>
      <c r="K47" s="173"/>
      <c r="L47" s="173"/>
    </row>
    <row r="48" spans="1:12" s="10" customFormat="1" x14ac:dyDescent="0.25">
      <c r="A48" s="18" t="s">
        <v>693</v>
      </c>
      <c r="B48" s="150">
        <f t="shared" si="2"/>
        <v>0</v>
      </c>
      <c r="C48" s="151">
        <v>0</v>
      </c>
      <c r="D48" s="150">
        <v>0</v>
      </c>
      <c r="E48" s="150">
        <v>0</v>
      </c>
      <c r="F48" s="152">
        <v>0</v>
      </c>
      <c r="G48" s="171"/>
      <c r="H48" s="171"/>
      <c r="I48" s="173"/>
      <c r="J48" s="173"/>
      <c r="K48" s="173"/>
      <c r="L48" s="173"/>
    </row>
    <row r="49" spans="1:12" s="10" customFormat="1" x14ac:dyDescent="0.25">
      <c r="A49" s="18" t="s">
        <v>694</v>
      </c>
      <c r="B49" s="150">
        <f t="shared" si="2"/>
        <v>0</v>
      </c>
      <c r="C49" s="151">
        <v>0</v>
      </c>
      <c r="D49" s="150">
        <v>0</v>
      </c>
      <c r="E49" s="150">
        <v>0</v>
      </c>
      <c r="F49" s="152">
        <v>0</v>
      </c>
      <c r="G49" s="171"/>
      <c r="H49" s="171"/>
      <c r="I49" s="173"/>
      <c r="J49" s="173"/>
      <c r="K49" s="173"/>
      <c r="L49" s="173"/>
    </row>
    <row r="50" spans="1:12" s="10" customFormat="1" x14ac:dyDescent="0.25">
      <c r="A50" s="18" t="s">
        <v>630</v>
      </c>
      <c r="B50" s="150">
        <f t="shared" si="2"/>
        <v>0</v>
      </c>
      <c r="C50" s="151">
        <v>0</v>
      </c>
      <c r="D50" s="150">
        <v>0</v>
      </c>
      <c r="E50" s="150">
        <v>0</v>
      </c>
      <c r="F50" s="152">
        <v>0</v>
      </c>
      <c r="G50" s="171"/>
      <c r="H50" s="171"/>
      <c r="I50" s="173"/>
      <c r="J50" s="173"/>
      <c r="K50" s="173"/>
      <c r="L50" s="173"/>
    </row>
    <row r="51" spans="1:12" s="10" customFormat="1" x14ac:dyDescent="0.25">
      <c r="A51" s="108" t="s">
        <v>695</v>
      </c>
      <c r="B51" s="150">
        <f t="shared" si="2"/>
        <v>4</v>
      </c>
      <c r="C51" s="151">
        <v>0</v>
      </c>
      <c r="D51" s="150">
        <v>0</v>
      </c>
      <c r="E51" s="150">
        <v>4</v>
      </c>
      <c r="F51" s="152">
        <v>0</v>
      </c>
      <c r="G51" s="171"/>
      <c r="H51" s="171"/>
      <c r="I51" s="173"/>
      <c r="J51" s="173"/>
      <c r="K51" s="173"/>
      <c r="L51" s="173"/>
    </row>
    <row r="52" spans="1:12" s="10" customFormat="1" x14ac:dyDescent="0.25">
      <c r="A52" s="18" t="s">
        <v>501</v>
      </c>
      <c r="B52" s="150">
        <f t="shared" si="2"/>
        <v>0</v>
      </c>
      <c r="C52" s="151">
        <v>0</v>
      </c>
      <c r="D52" s="150">
        <v>0</v>
      </c>
      <c r="E52" s="150">
        <v>0</v>
      </c>
      <c r="F52" s="152">
        <v>0</v>
      </c>
      <c r="G52" s="171"/>
      <c r="H52" s="171"/>
      <c r="I52" s="173"/>
      <c r="J52" s="173"/>
      <c r="K52" s="173"/>
      <c r="L52" s="173"/>
    </row>
    <row r="53" spans="1:12" s="10" customFormat="1" x14ac:dyDescent="0.25">
      <c r="A53" s="149" t="s">
        <v>639</v>
      </c>
      <c r="B53" s="230">
        <f>SUM(B34:B52)</f>
        <v>85</v>
      </c>
      <c r="C53" s="230">
        <f t="shared" ref="C53:F53" si="4">SUM(C34:C52)</f>
        <v>0</v>
      </c>
      <c r="D53" s="230">
        <f t="shared" si="4"/>
        <v>21</v>
      </c>
      <c r="E53" s="230">
        <f t="shared" si="4"/>
        <v>32</v>
      </c>
      <c r="F53" s="230">
        <f t="shared" si="4"/>
        <v>32</v>
      </c>
      <c r="G53" s="171"/>
      <c r="H53" s="171"/>
      <c r="I53" s="173"/>
      <c r="J53" s="173"/>
      <c r="K53" s="173"/>
      <c r="L53" s="173"/>
    </row>
    <row r="54" spans="1:12" s="10" customFormat="1" x14ac:dyDescent="0.25">
      <c r="A54" s="82" t="s">
        <v>3</v>
      </c>
      <c r="B54" s="154"/>
      <c r="C54" s="79"/>
      <c r="D54" s="79"/>
      <c r="E54" s="79"/>
      <c r="F54" s="140"/>
      <c r="G54" s="67"/>
      <c r="H54" s="173"/>
      <c r="I54" s="173"/>
      <c r="J54" s="173"/>
      <c r="K54" s="173"/>
      <c r="L54" s="173"/>
    </row>
    <row r="55" spans="1:12" s="10" customFormat="1" x14ac:dyDescent="0.25">
      <c r="A55" s="18" t="s">
        <v>627</v>
      </c>
      <c r="B55" s="150">
        <f>SUM(C55:F55)</f>
        <v>5</v>
      </c>
      <c r="C55" s="155">
        <v>0</v>
      </c>
      <c r="D55" s="150">
        <v>2</v>
      </c>
      <c r="E55" s="150">
        <v>3</v>
      </c>
      <c r="F55" s="152">
        <v>0</v>
      </c>
      <c r="G55" s="171"/>
      <c r="H55" s="173"/>
      <c r="I55" s="173"/>
      <c r="J55" s="173"/>
      <c r="K55" s="173"/>
      <c r="L55" s="173"/>
    </row>
    <row r="56" spans="1:12" s="10" customFormat="1" x14ac:dyDescent="0.25">
      <c r="A56" s="82" t="s">
        <v>637</v>
      </c>
      <c r="B56" s="154"/>
      <c r="C56" s="79"/>
      <c r="D56" s="79"/>
      <c r="E56" s="79"/>
      <c r="F56" s="140"/>
      <c r="G56" s="67"/>
      <c r="H56" s="173"/>
      <c r="I56" s="173"/>
      <c r="J56" s="173"/>
      <c r="K56" s="173"/>
      <c r="L56" s="173"/>
    </row>
    <row r="57" spans="1:12" s="10" customFormat="1" ht="15.75" thickBot="1" x14ac:dyDescent="0.3">
      <c r="A57" s="136" t="s">
        <v>636</v>
      </c>
      <c r="B57" s="156">
        <f>SUM(C57:F57)</f>
        <v>0</v>
      </c>
      <c r="C57" s="157">
        <v>0</v>
      </c>
      <c r="D57" s="156">
        <v>0</v>
      </c>
      <c r="E57" s="156">
        <v>0</v>
      </c>
      <c r="F57" s="158">
        <v>0</v>
      </c>
      <c r="G57" s="171"/>
      <c r="H57" s="173"/>
      <c r="I57" s="173"/>
      <c r="J57" s="173"/>
      <c r="K57" s="173"/>
      <c r="L57" s="173"/>
    </row>
    <row r="58" spans="1:12" s="10" customFormat="1" x14ac:dyDescent="0.25">
      <c r="A58" s="84" t="s">
        <v>544</v>
      </c>
      <c r="B58" s="171"/>
      <c r="C58" s="171"/>
      <c r="D58" s="172"/>
      <c r="E58" s="171"/>
      <c r="F58" s="171"/>
      <c r="G58" s="173"/>
      <c r="H58" s="173"/>
      <c r="I58" s="173"/>
      <c r="J58" s="173"/>
      <c r="K58" s="173"/>
      <c r="L58" s="173"/>
    </row>
    <row r="59" spans="1:12" s="10" customFormat="1" x14ac:dyDescent="0.25">
      <c r="A59" s="75"/>
      <c r="B59" s="171"/>
      <c r="C59" s="171"/>
      <c r="D59" s="172"/>
      <c r="E59" s="171"/>
      <c r="F59" s="171"/>
      <c r="G59" s="173"/>
      <c r="H59" s="173"/>
      <c r="I59" s="173"/>
      <c r="J59" s="173"/>
      <c r="K59" s="173"/>
      <c r="L59" s="173"/>
    </row>
    <row r="60" spans="1:12" s="10" customFormat="1" x14ac:dyDescent="0.25">
      <c r="A60" s="75"/>
      <c r="B60" s="68"/>
      <c r="C60" s="68"/>
      <c r="D60" s="69"/>
      <c r="E60" s="68"/>
      <c r="F60" s="68"/>
      <c r="G60" s="76"/>
      <c r="H60" s="76"/>
      <c r="I60" s="76"/>
      <c r="J60" s="76"/>
      <c r="K60" s="76"/>
      <c r="L60" s="76"/>
    </row>
    <row r="61" spans="1:12" s="10" customFormat="1" x14ac:dyDescent="0.25">
      <c r="A61" s="75"/>
      <c r="B61" s="68"/>
      <c r="C61" s="68"/>
      <c r="D61" s="69"/>
      <c r="E61" s="68"/>
      <c r="F61" s="68"/>
      <c r="G61" s="76"/>
      <c r="H61" s="76"/>
      <c r="I61" s="76"/>
      <c r="J61" s="76"/>
      <c r="K61" s="76"/>
      <c r="L61" s="76"/>
    </row>
    <row r="62" spans="1:12" s="10" customFormat="1" x14ac:dyDescent="0.25">
      <c r="A62" s="75"/>
      <c r="B62" s="68"/>
      <c r="C62" s="68"/>
      <c r="D62" s="69"/>
      <c r="E62" s="68"/>
      <c r="F62" s="68"/>
      <c r="G62" s="76"/>
      <c r="H62" s="76"/>
      <c r="I62" s="76"/>
      <c r="J62" s="76"/>
      <c r="K62" s="76"/>
      <c r="L62" s="76"/>
    </row>
    <row r="63" spans="1:12" s="10" customFormat="1" x14ac:dyDescent="0.25">
      <c r="A63" s="75"/>
      <c r="B63" s="68"/>
      <c r="C63" s="68"/>
      <c r="D63" s="69"/>
      <c r="E63" s="68"/>
      <c r="F63" s="68"/>
      <c r="G63" s="76"/>
      <c r="H63" s="76"/>
      <c r="I63" s="76"/>
      <c r="J63" s="76"/>
      <c r="K63" s="76"/>
      <c r="L63" s="76"/>
    </row>
    <row r="64" spans="1:12" s="10" customFormat="1" x14ac:dyDescent="0.25">
      <c r="A64" s="75"/>
      <c r="B64" s="68"/>
      <c r="C64" s="68"/>
      <c r="D64" s="69"/>
      <c r="E64" s="68"/>
      <c r="F64" s="68"/>
      <c r="G64" s="76"/>
      <c r="H64" s="76"/>
      <c r="I64" s="76"/>
      <c r="J64" s="76"/>
      <c r="K64" s="76"/>
      <c r="L64" s="76"/>
    </row>
    <row r="65" spans="1:12" s="10" customFormat="1" x14ac:dyDescent="0.25">
      <c r="A65" s="75"/>
      <c r="B65" s="68"/>
      <c r="C65" s="68"/>
      <c r="D65" s="69"/>
      <c r="E65" s="68"/>
      <c r="F65" s="68"/>
      <c r="G65" s="76"/>
      <c r="H65" s="76"/>
      <c r="I65" s="76"/>
      <c r="J65" s="76"/>
      <c r="K65" s="76"/>
      <c r="L65" s="76"/>
    </row>
    <row r="66" spans="1:12" s="10" customFormat="1" x14ac:dyDescent="0.25">
      <c r="A66" s="75"/>
      <c r="B66" s="68"/>
      <c r="C66" s="68"/>
      <c r="D66" s="69"/>
      <c r="E66" s="68"/>
      <c r="F66" s="68"/>
      <c r="G66" s="76"/>
      <c r="H66" s="76"/>
      <c r="I66" s="76"/>
      <c r="J66" s="76"/>
      <c r="K66" s="76"/>
      <c r="L66" s="76"/>
    </row>
    <row r="67" spans="1:12" s="10" customFormat="1" x14ac:dyDescent="0.25">
      <c r="A67" s="75"/>
      <c r="B67" s="68"/>
      <c r="C67" s="68"/>
      <c r="D67" s="69"/>
      <c r="E67" s="68"/>
      <c r="F67" s="68"/>
      <c r="G67" s="76"/>
      <c r="H67" s="76"/>
      <c r="I67" s="76"/>
      <c r="J67" s="76"/>
      <c r="K67" s="76"/>
      <c r="L67" s="76"/>
    </row>
    <row r="68" spans="1:12" s="10" customFormat="1" x14ac:dyDescent="0.25">
      <c r="A68" s="75"/>
      <c r="B68" s="68"/>
      <c r="C68" s="68"/>
      <c r="D68" s="69"/>
      <c r="E68" s="68"/>
      <c r="F68" s="68"/>
      <c r="G68" s="76"/>
      <c r="H68" s="76"/>
      <c r="I68" s="76"/>
      <c r="J68" s="76"/>
      <c r="K68" s="76"/>
      <c r="L68" s="76"/>
    </row>
    <row r="69" spans="1:12" s="10" customFormat="1" x14ac:dyDescent="0.25">
      <c r="A69" s="75"/>
      <c r="B69" s="68"/>
      <c r="C69" s="68"/>
      <c r="D69" s="69"/>
      <c r="E69" s="68"/>
      <c r="F69" s="68"/>
      <c r="G69" s="76"/>
      <c r="H69" s="76"/>
      <c r="I69" s="76"/>
      <c r="J69" s="76"/>
      <c r="K69" s="76"/>
      <c r="L69" s="76"/>
    </row>
    <row r="70" spans="1:12" s="10" customFormat="1" x14ac:dyDescent="0.25">
      <c r="A70" s="75"/>
      <c r="B70" s="68"/>
      <c r="C70" s="68"/>
      <c r="D70" s="69"/>
      <c r="E70" s="68"/>
      <c r="F70" s="68"/>
      <c r="G70" s="76"/>
      <c r="H70" s="76"/>
      <c r="I70" s="76"/>
      <c r="J70" s="76"/>
      <c r="K70" s="76"/>
      <c r="L70" s="76"/>
    </row>
    <row r="71" spans="1:12" s="10" customFormat="1" x14ac:dyDescent="0.25">
      <c r="A71" s="75"/>
      <c r="B71" s="68"/>
      <c r="C71" s="68"/>
      <c r="D71" s="69"/>
      <c r="E71" s="68"/>
      <c r="F71" s="68"/>
      <c r="G71" s="76"/>
      <c r="H71" s="76"/>
      <c r="I71" s="76"/>
      <c r="J71" s="76"/>
      <c r="K71" s="76"/>
      <c r="L71" s="76"/>
    </row>
    <row r="72" spans="1:12" s="10" customFormat="1" x14ac:dyDescent="0.25">
      <c r="A72" s="75"/>
      <c r="B72" s="68"/>
      <c r="C72" s="68"/>
      <c r="D72" s="69"/>
      <c r="E72" s="68"/>
      <c r="F72" s="68"/>
      <c r="G72" s="76"/>
      <c r="H72" s="76"/>
      <c r="I72" s="76"/>
      <c r="J72" s="76"/>
      <c r="K72" s="76"/>
      <c r="L72" s="76"/>
    </row>
    <row r="73" spans="1:12" s="10" customFormat="1" x14ac:dyDescent="0.25">
      <c r="A73" s="75"/>
      <c r="B73" s="68"/>
      <c r="C73" s="68"/>
      <c r="D73" s="69"/>
      <c r="E73" s="68"/>
      <c r="F73" s="68"/>
      <c r="G73" s="76"/>
      <c r="H73" s="76"/>
      <c r="I73" s="76"/>
      <c r="J73" s="76"/>
      <c r="K73" s="76"/>
      <c r="L73" s="76"/>
    </row>
    <row r="74" spans="1:12" s="10" customFormat="1" x14ac:dyDescent="0.25">
      <c r="A74" s="75"/>
      <c r="B74" s="68"/>
      <c r="C74" s="68"/>
      <c r="D74" s="69"/>
      <c r="E74" s="68"/>
      <c r="F74" s="68"/>
      <c r="G74" s="76"/>
      <c r="H74" s="76"/>
      <c r="I74" s="76"/>
      <c r="J74" s="76"/>
      <c r="K74" s="76"/>
      <c r="L74" s="76"/>
    </row>
    <row r="75" spans="1:12" s="10" customFormat="1" x14ac:dyDescent="0.25">
      <c r="A75" s="14"/>
      <c r="B75" s="11"/>
      <c r="C75" s="11"/>
      <c r="D75" s="12"/>
      <c r="E75" s="11"/>
      <c r="F75" s="11"/>
    </row>
    <row r="76" spans="1:12" s="10" customFormat="1" x14ac:dyDescent="0.25">
      <c r="A76" s="14"/>
      <c r="B76" s="11"/>
      <c r="C76" s="11"/>
      <c r="D76" s="12"/>
      <c r="E76" s="11"/>
      <c r="F76" s="11"/>
    </row>
    <row r="77" spans="1:12" s="10" customFormat="1" x14ac:dyDescent="0.25">
      <c r="A77" s="14"/>
      <c r="B77" s="11"/>
      <c r="C77" s="11"/>
      <c r="D77" s="12"/>
      <c r="E77" s="11"/>
      <c r="F77" s="11"/>
    </row>
    <row r="78" spans="1:12" s="10" customFormat="1" x14ac:dyDescent="0.25">
      <c r="A78" s="14"/>
      <c r="B78" s="11"/>
      <c r="C78" s="11"/>
      <c r="D78" s="12"/>
      <c r="E78" s="11"/>
      <c r="F78" s="11"/>
    </row>
    <row r="79" spans="1:12" s="10" customFormat="1" x14ac:dyDescent="0.25">
      <c r="A79" s="14"/>
      <c r="B79" s="11"/>
      <c r="C79" s="11"/>
      <c r="D79" s="12"/>
      <c r="E79" s="11"/>
      <c r="F79" s="11"/>
    </row>
    <row r="80" spans="1:12" s="10" customFormat="1" x14ac:dyDescent="0.25">
      <c r="A80" s="14"/>
      <c r="B80" s="11"/>
      <c r="C80" s="11"/>
      <c r="D80" s="12"/>
      <c r="E80" s="11"/>
      <c r="F80" s="11"/>
    </row>
    <row r="81" spans="1:6" s="10" customFormat="1" x14ac:dyDescent="0.25">
      <c r="A81" s="14"/>
      <c r="B81" s="11"/>
      <c r="C81" s="11"/>
      <c r="D81" s="12"/>
      <c r="E81" s="11"/>
      <c r="F81" s="11"/>
    </row>
    <row r="82" spans="1:6" s="10" customFormat="1" x14ac:dyDescent="0.25">
      <c r="A82" s="14"/>
      <c r="B82" s="11"/>
      <c r="C82" s="11"/>
      <c r="D82" s="12"/>
      <c r="E82" s="11"/>
      <c r="F82" s="11"/>
    </row>
    <row r="83" spans="1:6" s="10" customFormat="1" x14ac:dyDescent="0.25">
      <c r="A83" s="14"/>
      <c r="B83" s="11"/>
      <c r="C83" s="11"/>
      <c r="D83" s="12"/>
      <c r="E83" s="11"/>
      <c r="F83" s="11"/>
    </row>
    <row r="84" spans="1:6" s="10" customFormat="1" x14ac:dyDescent="0.25">
      <c r="A84" s="14"/>
      <c r="B84" s="11"/>
      <c r="C84" s="11"/>
      <c r="D84" s="12"/>
      <c r="E84" s="11"/>
      <c r="F84" s="11"/>
    </row>
    <row r="85" spans="1:6" s="10" customFormat="1" x14ac:dyDescent="0.25">
      <c r="A85" s="14"/>
      <c r="B85" s="11"/>
      <c r="C85" s="11"/>
      <c r="D85" s="12"/>
      <c r="E85" s="11"/>
      <c r="F85" s="11"/>
    </row>
    <row r="86" spans="1:6" s="10" customFormat="1" x14ac:dyDescent="0.25">
      <c r="A86" s="14"/>
      <c r="B86" s="11"/>
      <c r="C86" s="11"/>
      <c r="D86" s="12"/>
      <c r="E86" s="11"/>
      <c r="F86" s="11"/>
    </row>
    <row r="87" spans="1:6" s="10" customFormat="1" x14ac:dyDescent="0.25">
      <c r="A87" s="14"/>
      <c r="B87" s="11"/>
      <c r="C87" s="11"/>
      <c r="D87" s="12"/>
      <c r="E87" s="11"/>
      <c r="F87" s="11"/>
    </row>
    <row r="88" spans="1:6" s="10" customFormat="1" x14ac:dyDescent="0.25">
      <c r="A88" s="14"/>
      <c r="B88" s="11"/>
      <c r="C88" s="11"/>
      <c r="D88" s="12"/>
      <c r="E88" s="11"/>
      <c r="F88" s="11"/>
    </row>
    <row r="89" spans="1:6" s="10" customFormat="1" x14ac:dyDescent="0.25">
      <c r="A89" s="14"/>
      <c r="B89" s="11"/>
      <c r="C89" s="11"/>
      <c r="D89" s="12"/>
      <c r="E89" s="11"/>
      <c r="F89" s="11"/>
    </row>
    <row r="90" spans="1:6" s="10" customFormat="1" x14ac:dyDescent="0.25">
      <c r="A90" s="14"/>
      <c r="B90" s="11"/>
      <c r="C90" s="11"/>
      <c r="D90" s="12"/>
      <c r="E90" s="11"/>
      <c r="F90" s="11"/>
    </row>
    <row r="91" spans="1:6" s="10" customFormat="1" x14ac:dyDescent="0.25">
      <c r="A91" s="14"/>
      <c r="B91" s="11"/>
      <c r="C91" s="11"/>
      <c r="D91" s="12"/>
      <c r="E91" s="11"/>
      <c r="F91" s="11"/>
    </row>
    <row r="92" spans="1:6" s="10" customFormat="1" x14ac:dyDescent="0.25">
      <c r="A92" s="14"/>
      <c r="B92" s="11"/>
      <c r="C92" s="11"/>
      <c r="D92" s="12"/>
      <c r="E92" s="11"/>
      <c r="F92" s="11"/>
    </row>
    <row r="93" spans="1:6" s="10" customFormat="1" x14ac:dyDescent="0.25">
      <c r="A93" s="14"/>
      <c r="B93" s="11"/>
      <c r="C93" s="11"/>
      <c r="D93" s="12"/>
      <c r="E93" s="11"/>
      <c r="F93" s="11"/>
    </row>
    <row r="94" spans="1:6" s="10" customFormat="1" x14ac:dyDescent="0.25">
      <c r="A94" s="14"/>
      <c r="B94" s="11"/>
      <c r="C94" s="11"/>
      <c r="D94" s="12"/>
      <c r="E94" s="11"/>
      <c r="F94" s="11"/>
    </row>
    <row r="95" spans="1:6" s="10" customFormat="1" x14ac:dyDescent="0.25">
      <c r="A95" s="14"/>
      <c r="B95" s="11"/>
      <c r="C95" s="11"/>
      <c r="D95" s="12"/>
      <c r="E95" s="11"/>
      <c r="F95" s="11"/>
    </row>
    <row r="96" spans="1:6" s="10" customFormat="1" x14ac:dyDescent="0.25">
      <c r="A96" s="14"/>
      <c r="B96" s="11"/>
      <c r="C96" s="11"/>
      <c r="D96" s="12"/>
      <c r="E96" s="11"/>
      <c r="F96" s="11"/>
    </row>
    <row r="97" spans="1:6" s="10" customFormat="1" x14ac:dyDescent="0.25">
      <c r="A97" s="14"/>
      <c r="B97" s="11"/>
      <c r="C97" s="11"/>
      <c r="D97" s="12"/>
      <c r="E97" s="11"/>
      <c r="F97" s="11"/>
    </row>
    <row r="98" spans="1:6" s="10" customFormat="1" x14ac:dyDescent="0.25">
      <c r="A98" s="14"/>
      <c r="B98" s="11"/>
      <c r="C98" s="11"/>
      <c r="D98" s="12"/>
      <c r="E98" s="11"/>
      <c r="F98" s="11"/>
    </row>
    <row r="99" spans="1:6" s="10" customFormat="1" x14ac:dyDescent="0.25">
      <c r="A99" s="14"/>
      <c r="B99" s="11"/>
      <c r="C99" s="11"/>
      <c r="D99" s="12"/>
      <c r="E99" s="11"/>
      <c r="F99" s="11"/>
    </row>
    <row r="100" spans="1:6" s="10" customFormat="1" x14ac:dyDescent="0.25">
      <c r="A100" s="14"/>
      <c r="B100" s="11"/>
      <c r="C100" s="11"/>
      <c r="D100" s="12"/>
      <c r="E100" s="11"/>
      <c r="F100" s="11"/>
    </row>
    <row r="101" spans="1:6" s="10" customFormat="1" x14ac:dyDescent="0.25">
      <c r="A101" s="14"/>
      <c r="B101" s="11"/>
      <c r="C101" s="11"/>
      <c r="D101" s="12"/>
      <c r="E101" s="11"/>
      <c r="F101" s="11"/>
    </row>
  </sheetData>
  <mergeCells count="3">
    <mergeCell ref="A1:E1"/>
    <mergeCell ref="H3:L3"/>
    <mergeCell ref="H31:L31"/>
  </mergeCells>
  <pageMargins left="0.7" right="0.7" top="0.75" bottom="0.75" header="0.3" footer="0.3"/>
  <pageSetup paperSize="5" scale="72" fitToHeight="0" orientation="landscape"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L102"/>
  <sheetViews>
    <sheetView showWhiteSpace="0" zoomScale="80" zoomScaleNormal="80" workbookViewId="0">
      <selection activeCell="A2" sqref="A2:XFD39"/>
    </sheetView>
  </sheetViews>
  <sheetFormatPr defaultColWidth="9.140625" defaultRowHeight="15" x14ac:dyDescent="0.25"/>
  <cols>
    <col min="1" max="1" width="70.140625" style="14" bestFit="1" customWidth="1"/>
    <col min="2" max="2" width="19.140625" style="6" bestFit="1" customWidth="1"/>
    <col min="3" max="3" width="12.28515625" style="6" bestFit="1" customWidth="1"/>
    <col min="4" max="4" width="20" style="5" bestFit="1" customWidth="1"/>
    <col min="5" max="5" width="13.85546875" style="6" bestFit="1" customWidth="1"/>
    <col min="6" max="6" width="19.42578125" style="11" bestFit="1" customWidth="1"/>
    <col min="7" max="7" width="19.140625" style="10" customWidth="1"/>
    <col min="8" max="8" width="41.42578125" style="10" bestFit="1" customWidth="1"/>
    <col min="9" max="9" width="26.28515625" style="10" bestFit="1" customWidth="1"/>
    <col min="10" max="10" width="24.85546875" style="10" bestFit="1" customWidth="1"/>
    <col min="11" max="11" width="28.42578125" style="10" bestFit="1" customWidth="1"/>
    <col min="12" max="12" width="6" style="10" bestFit="1" customWidth="1"/>
    <col min="13" max="16384" width="9.140625" style="10"/>
  </cols>
  <sheetData>
    <row r="1" spans="1:12" ht="15.75" x14ac:dyDescent="0.25">
      <c r="A1" s="703" t="s">
        <v>3101</v>
      </c>
      <c r="B1" s="704"/>
      <c r="C1" s="704"/>
      <c r="D1" s="704"/>
      <c r="E1" s="704"/>
      <c r="F1" s="68"/>
    </row>
    <row r="2" spans="1:12" ht="15.75" thickBot="1" x14ac:dyDescent="0.3">
      <c r="A2" s="26"/>
      <c r="B2" s="168"/>
      <c r="C2" s="169"/>
      <c r="D2" s="169"/>
      <c r="E2" s="170"/>
      <c r="F2" s="170"/>
    </row>
    <row r="3" spans="1:12" ht="16.5" thickBot="1" x14ac:dyDescent="0.3">
      <c r="A3" s="74"/>
      <c r="B3" s="171"/>
      <c r="C3" s="172"/>
      <c r="D3" s="172"/>
      <c r="E3" s="171"/>
      <c r="F3" s="171"/>
      <c r="G3" s="76"/>
      <c r="H3" s="705" t="s">
        <v>659</v>
      </c>
      <c r="I3" s="706"/>
      <c r="J3" s="706"/>
      <c r="K3" s="706"/>
      <c r="L3" s="707"/>
    </row>
    <row r="4" spans="1:12" ht="48" thickBot="1" x14ac:dyDescent="0.3">
      <c r="A4" s="599" t="s">
        <v>658</v>
      </c>
      <c r="B4" s="600" t="s">
        <v>527</v>
      </c>
      <c r="C4" s="600" t="s">
        <v>0</v>
      </c>
      <c r="D4" s="601" t="s">
        <v>530</v>
      </c>
      <c r="E4" s="601" t="s">
        <v>529</v>
      </c>
      <c r="F4" s="602" t="s">
        <v>640</v>
      </c>
      <c r="G4" s="76"/>
      <c r="H4" s="603" t="s">
        <v>658</v>
      </c>
      <c r="I4" s="604" t="s">
        <v>654</v>
      </c>
      <c r="J4" s="604" t="s">
        <v>655</v>
      </c>
      <c r="K4" s="604" t="s">
        <v>683</v>
      </c>
      <c r="L4" s="324" t="s">
        <v>682</v>
      </c>
    </row>
    <row r="5" spans="1:12" ht="15.75" thickBot="1" x14ac:dyDescent="0.3">
      <c r="A5" s="134" t="s">
        <v>638</v>
      </c>
      <c r="B5" s="85"/>
      <c r="C5" s="85"/>
      <c r="D5" s="85"/>
      <c r="E5" s="85"/>
      <c r="F5" s="135"/>
      <c r="G5" s="76"/>
      <c r="H5" s="621" t="s">
        <v>638</v>
      </c>
      <c r="I5" s="606"/>
      <c r="J5" s="606"/>
      <c r="K5" s="606"/>
      <c r="L5" s="607"/>
    </row>
    <row r="6" spans="1:12" x14ac:dyDescent="0.25">
      <c r="A6" s="18" t="s">
        <v>686</v>
      </c>
      <c r="B6" s="216">
        <f>SUM(C6:F6)</f>
        <v>0</v>
      </c>
      <c r="C6" s="217">
        <v>0</v>
      </c>
      <c r="D6" s="217">
        <v>0</v>
      </c>
      <c r="E6" s="217">
        <v>0</v>
      </c>
      <c r="F6" s="223">
        <v>0</v>
      </c>
      <c r="G6" s="76"/>
      <c r="H6" s="622" t="s">
        <v>656</v>
      </c>
      <c r="I6" s="625">
        <v>546</v>
      </c>
      <c r="J6" s="626">
        <v>23</v>
      </c>
      <c r="K6" s="627">
        <v>112</v>
      </c>
      <c r="L6" s="628">
        <f>SUM(I6:K6)</f>
        <v>681</v>
      </c>
    </row>
    <row r="7" spans="1:12" x14ac:dyDescent="0.25">
      <c r="A7" s="18" t="s">
        <v>687</v>
      </c>
      <c r="B7" s="216">
        <f t="shared" ref="B7:B29" si="0">SUM(C7:F7)</f>
        <v>0</v>
      </c>
      <c r="C7" s="217">
        <v>0</v>
      </c>
      <c r="D7" s="217">
        <v>0</v>
      </c>
      <c r="E7" s="217">
        <v>0</v>
      </c>
      <c r="F7" s="223">
        <v>0</v>
      </c>
      <c r="G7" s="76"/>
      <c r="H7" s="623" t="s">
        <v>657</v>
      </c>
      <c r="I7" s="629">
        <v>128</v>
      </c>
      <c r="J7" s="630">
        <v>14</v>
      </c>
      <c r="K7" s="631">
        <v>17</v>
      </c>
      <c r="L7" s="632">
        <f>SUM(I7:K7)</f>
        <v>159</v>
      </c>
    </row>
    <row r="8" spans="1:12" ht="15.75" thickBot="1" x14ac:dyDescent="0.3">
      <c r="A8" s="18" t="s">
        <v>629</v>
      </c>
      <c r="B8" s="216">
        <f t="shared" si="0"/>
        <v>0</v>
      </c>
      <c r="C8" s="217">
        <v>0</v>
      </c>
      <c r="D8" s="217">
        <v>0</v>
      </c>
      <c r="E8" s="217">
        <v>0</v>
      </c>
      <c r="F8" s="223">
        <v>0</v>
      </c>
      <c r="G8" s="76"/>
      <c r="H8" s="624" t="s">
        <v>639</v>
      </c>
      <c r="I8" s="633">
        <f>SUM(I5:I7)</f>
        <v>674</v>
      </c>
      <c r="J8" s="634">
        <f t="shared" ref="J8:K8" si="1">SUM(J5:J7)</f>
        <v>37</v>
      </c>
      <c r="K8" s="634">
        <f t="shared" si="1"/>
        <v>129</v>
      </c>
      <c r="L8" s="537">
        <f>SUM(D25+E25)</f>
        <v>949</v>
      </c>
    </row>
    <row r="9" spans="1:12" x14ac:dyDescent="0.25">
      <c r="A9" s="18" t="s">
        <v>631</v>
      </c>
      <c r="B9" s="216">
        <f t="shared" si="0"/>
        <v>0</v>
      </c>
      <c r="C9" s="217">
        <v>0</v>
      </c>
      <c r="D9" s="217">
        <v>0</v>
      </c>
      <c r="E9" s="217">
        <v>0</v>
      </c>
      <c r="F9" s="223">
        <v>0</v>
      </c>
      <c r="G9" s="76"/>
      <c r="H9" s="70"/>
      <c r="I9" s="70"/>
      <c r="J9" s="70"/>
      <c r="K9" s="68"/>
      <c r="L9" s="68"/>
    </row>
    <row r="10" spans="1:12" x14ac:dyDescent="0.25">
      <c r="A10" s="18" t="s">
        <v>632</v>
      </c>
      <c r="B10" s="216">
        <f t="shared" si="0"/>
        <v>0</v>
      </c>
      <c r="C10" s="217">
        <v>0</v>
      </c>
      <c r="D10" s="217">
        <v>0</v>
      </c>
      <c r="E10" s="217">
        <v>0</v>
      </c>
      <c r="F10" s="223">
        <v>0</v>
      </c>
      <c r="G10" s="76"/>
      <c r="H10" s="70"/>
      <c r="I10" s="70"/>
      <c r="J10" s="70"/>
      <c r="K10" s="68"/>
      <c r="L10" s="68"/>
    </row>
    <row r="11" spans="1:12" x14ac:dyDescent="0.25">
      <c r="A11" s="18" t="s">
        <v>2</v>
      </c>
      <c r="B11" s="216">
        <f t="shared" si="0"/>
        <v>0</v>
      </c>
      <c r="C11" s="217">
        <v>0</v>
      </c>
      <c r="D11" s="217">
        <v>0</v>
      </c>
      <c r="E11" s="217">
        <v>0</v>
      </c>
      <c r="F11" s="223">
        <v>0</v>
      </c>
      <c r="G11" s="76"/>
      <c r="H11" s="70"/>
      <c r="I11" s="70"/>
      <c r="J11" s="70"/>
      <c r="K11" s="68"/>
      <c r="L11" s="68"/>
    </row>
    <row r="12" spans="1:12" x14ac:dyDescent="0.25">
      <c r="A12" s="18" t="s">
        <v>2965</v>
      </c>
      <c r="B12" s="216">
        <f t="shared" si="0"/>
        <v>0</v>
      </c>
      <c r="C12" s="217">
        <v>0</v>
      </c>
      <c r="D12" s="217">
        <v>0</v>
      </c>
      <c r="E12" s="217">
        <v>0</v>
      </c>
      <c r="F12" s="223">
        <v>0</v>
      </c>
      <c r="G12" s="76"/>
      <c r="H12" s="70"/>
      <c r="I12" s="70"/>
      <c r="J12" s="70"/>
      <c r="K12" s="68"/>
      <c r="L12" s="68"/>
    </row>
    <row r="13" spans="1:12" x14ac:dyDescent="0.25">
      <c r="A13" s="18" t="s">
        <v>689</v>
      </c>
      <c r="B13" s="216">
        <f t="shared" si="0"/>
        <v>881</v>
      </c>
      <c r="C13" s="217">
        <v>0</v>
      </c>
      <c r="D13" s="218">
        <v>725</v>
      </c>
      <c r="E13" s="219">
        <v>156</v>
      </c>
      <c r="F13" s="223">
        <v>0</v>
      </c>
      <c r="G13" s="76"/>
      <c r="H13" s="70"/>
      <c r="I13" s="70"/>
      <c r="J13" s="70"/>
      <c r="K13" s="68"/>
      <c r="L13" s="68"/>
    </row>
    <row r="14" spans="1:12" x14ac:dyDescent="0.25">
      <c r="A14" s="18" t="s">
        <v>690</v>
      </c>
      <c r="B14" s="216">
        <f t="shared" si="0"/>
        <v>0</v>
      </c>
      <c r="C14" s="217">
        <v>0</v>
      </c>
      <c r="D14" s="217">
        <v>0</v>
      </c>
      <c r="E14" s="217">
        <v>0</v>
      </c>
      <c r="F14" s="223">
        <v>0</v>
      </c>
      <c r="G14" s="76"/>
      <c r="H14" s="70"/>
      <c r="I14" s="70"/>
      <c r="J14" s="70"/>
      <c r="K14" s="68"/>
      <c r="L14" s="68"/>
    </row>
    <row r="15" spans="1:12" x14ac:dyDescent="0.25">
      <c r="A15" s="18" t="s">
        <v>634</v>
      </c>
      <c r="B15" s="216">
        <f t="shared" si="0"/>
        <v>0</v>
      </c>
      <c r="C15" s="217">
        <v>0</v>
      </c>
      <c r="D15" s="217">
        <v>0</v>
      </c>
      <c r="E15" s="217">
        <v>0</v>
      </c>
      <c r="F15" s="223">
        <v>0</v>
      </c>
      <c r="G15" s="76"/>
      <c r="H15" s="70"/>
      <c r="I15" s="70"/>
      <c r="J15" s="70"/>
      <c r="K15" s="68"/>
      <c r="L15" s="68"/>
    </row>
    <row r="16" spans="1:12" x14ac:dyDescent="0.25">
      <c r="A16" s="18" t="s">
        <v>633</v>
      </c>
      <c r="B16" s="216">
        <f t="shared" si="0"/>
        <v>0</v>
      </c>
      <c r="C16" s="217">
        <v>0</v>
      </c>
      <c r="D16" s="217">
        <v>0</v>
      </c>
      <c r="E16" s="217">
        <v>0</v>
      </c>
      <c r="F16" s="223">
        <v>0</v>
      </c>
      <c r="G16" s="76"/>
      <c r="H16" s="70"/>
      <c r="I16" s="70"/>
      <c r="J16" s="70"/>
      <c r="K16" s="68"/>
      <c r="L16" s="68"/>
    </row>
    <row r="17" spans="1:12" x14ac:dyDescent="0.25">
      <c r="A17" s="18" t="s">
        <v>691</v>
      </c>
      <c r="B17" s="216">
        <f t="shared" si="0"/>
        <v>0</v>
      </c>
      <c r="C17" s="217">
        <v>0</v>
      </c>
      <c r="D17" s="217">
        <v>0</v>
      </c>
      <c r="E17" s="217">
        <v>0</v>
      </c>
      <c r="F17" s="223">
        <v>0</v>
      </c>
      <c r="G17" s="76"/>
      <c r="H17" s="70"/>
      <c r="I17" s="70"/>
      <c r="J17" s="70"/>
      <c r="K17" s="68"/>
      <c r="L17" s="68"/>
    </row>
    <row r="18" spans="1:12" x14ac:dyDescent="0.25">
      <c r="A18" s="18" t="s">
        <v>692</v>
      </c>
      <c r="B18" s="216">
        <f t="shared" si="0"/>
        <v>0</v>
      </c>
      <c r="C18" s="217">
        <v>0</v>
      </c>
      <c r="D18" s="217">
        <v>0</v>
      </c>
      <c r="E18" s="217">
        <v>0</v>
      </c>
      <c r="F18" s="223">
        <v>0</v>
      </c>
      <c r="G18" s="76"/>
      <c r="H18" s="70"/>
      <c r="I18" s="70"/>
      <c r="J18" s="70"/>
      <c r="K18" s="68"/>
      <c r="L18" s="68"/>
    </row>
    <row r="19" spans="1:12" x14ac:dyDescent="0.25">
      <c r="A19" s="18" t="s">
        <v>635</v>
      </c>
      <c r="B19" s="216">
        <f t="shared" si="0"/>
        <v>68</v>
      </c>
      <c r="C19" s="217">
        <v>0</v>
      </c>
      <c r="D19" s="218">
        <v>23</v>
      </c>
      <c r="E19" s="219">
        <v>45</v>
      </c>
      <c r="F19" s="223">
        <v>0</v>
      </c>
      <c r="G19" s="76"/>
      <c r="H19" s="70"/>
      <c r="I19" s="70"/>
      <c r="J19" s="70"/>
      <c r="K19" s="68"/>
      <c r="L19" s="68"/>
    </row>
    <row r="20" spans="1:12" x14ac:dyDescent="0.25">
      <c r="A20" s="18" t="s">
        <v>693</v>
      </c>
      <c r="B20" s="216">
        <f t="shared" si="0"/>
        <v>0</v>
      </c>
      <c r="C20" s="217">
        <v>0</v>
      </c>
      <c r="D20" s="217">
        <v>0</v>
      </c>
      <c r="E20" s="217">
        <v>0</v>
      </c>
      <c r="F20" s="223">
        <v>0</v>
      </c>
      <c r="G20" s="83"/>
      <c r="H20" s="70"/>
      <c r="I20" s="70"/>
      <c r="J20" s="70"/>
      <c r="K20" s="68"/>
      <c r="L20" s="68"/>
    </row>
    <row r="21" spans="1:12" x14ac:dyDescent="0.25">
      <c r="A21" s="18" t="s">
        <v>694</v>
      </c>
      <c r="B21" s="216">
        <f t="shared" si="0"/>
        <v>0</v>
      </c>
      <c r="C21" s="217">
        <v>0</v>
      </c>
      <c r="D21" s="217">
        <v>0</v>
      </c>
      <c r="E21" s="217">
        <v>0</v>
      </c>
      <c r="F21" s="223">
        <v>0</v>
      </c>
      <c r="G21" s="76"/>
      <c r="H21" s="70"/>
      <c r="I21" s="70"/>
      <c r="J21" s="70"/>
      <c r="K21" s="68"/>
      <c r="L21" s="68"/>
    </row>
    <row r="22" spans="1:12" x14ac:dyDescent="0.25">
      <c r="A22" s="18" t="s">
        <v>630</v>
      </c>
      <c r="B22" s="216">
        <f t="shared" si="0"/>
        <v>0</v>
      </c>
      <c r="C22" s="217">
        <v>0</v>
      </c>
      <c r="D22" s="217">
        <v>0</v>
      </c>
      <c r="E22" s="217">
        <v>0</v>
      </c>
      <c r="F22" s="223">
        <v>0</v>
      </c>
      <c r="G22" s="76"/>
      <c r="H22" s="70"/>
      <c r="I22" s="70"/>
      <c r="J22" s="70"/>
      <c r="K22" s="68"/>
      <c r="L22" s="68"/>
    </row>
    <row r="23" spans="1:12" x14ac:dyDescent="0.25">
      <c r="A23" s="108" t="s">
        <v>695</v>
      </c>
      <c r="B23" s="216">
        <f t="shared" si="0"/>
        <v>0</v>
      </c>
      <c r="C23" s="217">
        <v>0</v>
      </c>
      <c r="D23" s="217">
        <v>0</v>
      </c>
      <c r="E23" s="217">
        <v>0</v>
      </c>
      <c r="F23" s="223">
        <v>0</v>
      </c>
      <c r="G23" s="76"/>
      <c r="H23" s="71"/>
      <c r="I23" s="72"/>
      <c r="J23" s="72"/>
      <c r="K23" s="68"/>
      <c r="L23" s="68"/>
    </row>
    <row r="24" spans="1:12" x14ac:dyDescent="0.25">
      <c r="A24" s="18" t="s">
        <v>501</v>
      </c>
      <c r="B24" s="216">
        <f t="shared" si="0"/>
        <v>0</v>
      </c>
      <c r="C24" s="217">
        <v>0</v>
      </c>
      <c r="D24" s="217">
        <v>0</v>
      </c>
      <c r="E24" s="217">
        <v>0</v>
      </c>
      <c r="F24" s="223">
        <v>0</v>
      </c>
      <c r="G24" s="76"/>
      <c r="H24" s="70"/>
      <c r="I24" s="70"/>
      <c r="J24" s="70"/>
      <c r="K24" s="68"/>
      <c r="L24" s="68"/>
    </row>
    <row r="25" spans="1:12" x14ac:dyDescent="0.25">
      <c r="A25" s="86" t="s">
        <v>639</v>
      </c>
      <c r="B25" s="231">
        <f>SUM(B6:B24)</f>
        <v>949</v>
      </c>
      <c r="C25" s="231">
        <f t="shared" ref="C25:F25" si="2">SUM(C6:C24)</f>
        <v>0</v>
      </c>
      <c r="D25" s="231">
        <f t="shared" si="2"/>
        <v>748</v>
      </c>
      <c r="E25" s="231">
        <f t="shared" si="2"/>
        <v>201</v>
      </c>
      <c r="F25" s="231">
        <f t="shared" si="2"/>
        <v>0</v>
      </c>
      <c r="G25" s="76"/>
      <c r="H25" s="73"/>
      <c r="I25" s="68"/>
      <c r="J25" s="68"/>
      <c r="K25" s="68"/>
      <c r="L25" s="68"/>
    </row>
    <row r="26" spans="1:12" x14ac:dyDescent="0.25">
      <c r="A26" s="134" t="s">
        <v>3</v>
      </c>
      <c r="B26" s="220"/>
      <c r="C26" s="221"/>
      <c r="D26" s="221"/>
      <c r="E26" s="221"/>
      <c r="F26" s="222"/>
      <c r="G26" s="76"/>
      <c r="H26" s="74"/>
      <c r="I26" s="68"/>
      <c r="J26" s="68"/>
      <c r="K26" s="68"/>
      <c r="L26" s="68"/>
    </row>
    <row r="27" spans="1:12" x14ac:dyDescent="0.25">
      <c r="A27" s="18" t="s">
        <v>627</v>
      </c>
      <c r="B27" s="216">
        <f t="shared" si="0"/>
        <v>0</v>
      </c>
      <c r="C27" s="217">
        <v>0</v>
      </c>
      <c r="D27" s="218">
        <v>0</v>
      </c>
      <c r="E27" s="219">
        <v>0</v>
      </c>
      <c r="F27" s="223">
        <v>0</v>
      </c>
      <c r="G27" s="76"/>
      <c r="H27" s="76"/>
      <c r="I27" s="76"/>
      <c r="J27" s="76"/>
      <c r="K27" s="76"/>
      <c r="L27" s="76"/>
    </row>
    <row r="28" spans="1:12" x14ac:dyDescent="0.25">
      <c r="A28" s="134" t="s">
        <v>637</v>
      </c>
      <c r="B28" s="220"/>
      <c r="C28" s="221"/>
      <c r="D28" s="221"/>
      <c r="E28" s="221"/>
      <c r="F28" s="222"/>
      <c r="G28" s="76"/>
      <c r="H28" s="76"/>
      <c r="I28" s="76"/>
      <c r="J28" s="76"/>
      <c r="K28" s="76"/>
      <c r="L28" s="76"/>
    </row>
    <row r="29" spans="1:12" ht="15.75" thickBot="1" x14ac:dyDescent="0.3">
      <c r="A29" s="136" t="s">
        <v>636</v>
      </c>
      <c r="B29" s="224">
        <f t="shared" si="0"/>
        <v>10</v>
      </c>
      <c r="C29" s="225">
        <v>0</v>
      </c>
      <c r="D29" s="226">
        <v>7</v>
      </c>
      <c r="E29" s="225">
        <v>3</v>
      </c>
      <c r="F29" s="227">
        <v>0</v>
      </c>
      <c r="G29" s="76"/>
      <c r="H29" s="76"/>
      <c r="I29" s="76"/>
      <c r="J29" s="76"/>
      <c r="K29" s="76"/>
      <c r="L29" s="76"/>
    </row>
    <row r="30" spans="1:12" ht="15.75" thickBot="1" x14ac:dyDescent="0.3">
      <c r="A30" s="75"/>
      <c r="B30" s="68"/>
      <c r="C30" s="68"/>
      <c r="D30" s="69"/>
      <c r="E30" s="68"/>
      <c r="F30" s="68"/>
      <c r="G30" s="76"/>
      <c r="H30" s="76"/>
      <c r="I30" s="76"/>
      <c r="J30" s="76"/>
      <c r="K30" s="76"/>
      <c r="L30" s="76"/>
    </row>
    <row r="31" spans="1:12" ht="16.5" thickBot="1" x14ac:dyDescent="0.3">
      <c r="A31" s="74"/>
      <c r="B31" s="68"/>
      <c r="C31" s="69"/>
      <c r="D31" s="69"/>
      <c r="E31" s="68"/>
      <c r="F31" s="76"/>
      <c r="G31" s="68"/>
      <c r="H31" s="716" t="s">
        <v>660</v>
      </c>
      <c r="I31" s="717"/>
      <c r="J31" s="717"/>
      <c r="K31" s="717"/>
      <c r="L31" s="718"/>
    </row>
    <row r="32" spans="1:12" ht="48" thickBot="1" x14ac:dyDescent="0.3">
      <c r="A32" s="608" t="s">
        <v>464</v>
      </c>
      <c r="B32" s="587" t="s">
        <v>527</v>
      </c>
      <c r="C32" s="587" t="s">
        <v>0</v>
      </c>
      <c r="D32" s="586" t="s">
        <v>530</v>
      </c>
      <c r="E32" s="586" t="s">
        <v>529</v>
      </c>
      <c r="F32" s="358" t="s">
        <v>640</v>
      </c>
      <c r="G32" s="141"/>
      <c r="H32" s="609" t="s">
        <v>464</v>
      </c>
      <c r="I32" s="610" t="s">
        <v>654</v>
      </c>
      <c r="J32" s="610" t="s">
        <v>655</v>
      </c>
      <c r="K32" s="610" t="s">
        <v>683</v>
      </c>
      <c r="L32" s="329" t="s">
        <v>682</v>
      </c>
    </row>
    <row r="33" spans="1:12" ht="15.75" thickBot="1" x14ac:dyDescent="0.3">
      <c r="A33" s="82" t="s">
        <v>638</v>
      </c>
      <c r="B33" s="111"/>
      <c r="C33" s="80"/>
      <c r="D33" s="80"/>
      <c r="E33" s="80"/>
      <c r="F33" s="81"/>
      <c r="G33" s="67"/>
      <c r="H33" s="611" t="s">
        <v>638</v>
      </c>
      <c r="I33" s="512"/>
      <c r="J33" s="512"/>
      <c r="K33" s="512"/>
      <c r="L33" s="513"/>
    </row>
    <row r="34" spans="1:12" x14ac:dyDescent="0.25">
      <c r="A34" s="18" t="s">
        <v>686</v>
      </c>
      <c r="B34" s="150">
        <f>SUM(C34:F34)</f>
        <v>0</v>
      </c>
      <c r="C34" s="160">
        <v>0</v>
      </c>
      <c r="D34" s="159">
        <v>0</v>
      </c>
      <c r="E34" s="159">
        <v>0</v>
      </c>
      <c r="F34" s="167">
        <v>0</v>
      </c>
      <c r="G34" s="68"/>
      <c r="H34" s="619" t="s">
        <v>656</v>
      </c>
      <c r="I34" s="635">
        <v>0</v>
      </c>
      <c r="J34" s="636">
        <v>0</v>
      </c>
      <c r="K34" s="637">
        <v>0</v>
      </c>
      <c r="L34" s="638">
        <f>SUM(I34:K34)</f>
        <v>0</v>
      </c>
    </row>
    <row r="35" spans="1:12" x14ac:dyDescent="0.25">
      <c r="A35" s="18" t="s">
        <v>687</v>
      </c>
      <c r="B35" s="150">
        <f t="shared" ref="B35:B57" si="3">SUM(C35:F35)</f>
        <v>0</v>
      </c>
      <c r="C35" s="151">
        <v>0</v>
      </c>
      <c r="D35" s="150">
        <v>0</v>
      </c>
      <c r="E35" s="150">
        <v>0</v>
      </c>
      <c r="F35" s="152">
        <v>0</v>
      </c>
      <c r="G35" s="68"/>
      <c r="H35" s="620" t="s">
        <v>657</v>
      </c>
      <c r="I35" s="639">
        <v>0</v>
      </c>
      <c r="J35" s="553">
        <v>0</v>
      </c>
      <c r="K35" s="640">
        <v>0</v>
      </c>
      <c r="L35" s="641">
        <f>SUM(I35:K35)</f>
        <v>0</v>
      </c>
    </row>
    <row r="36" spans="1:12" ht="15.75" thickBot="1" x14ac:dyDescent="0.3">
      <c r="A36" s="18" t="s">
        <v>629</v>
      </c>
      <c r="B36" s="150">
        <f t="shared" si="3"/>
        <v>0</v>
      </c>
      <c r="C36" s="151">
        <v>0</v>
      </c>
      <c r="D36" s="150">
        <v>0</v>
      </c>
      <c r="E36" s="150">
        <v>0</v>
      </c>
      <c r="F36" s="152">
        <v>0</v>
      </c>
      <c r="G36" s="68"/>
      <c r="H36" s="518" t="s">
        <v>639</v>
      </c>
      <c r="I36" s="642">
        <f>SUM(I33:I35)</f>
        <v>0</v>
      </c>
      <c r="J36" s="643">
        <f t="shared" ref="J36:K36" si="4">SUM(J33:J35)</f>
        <v>0</v>
      </c>
      <c r="K36" s="643">
        <f t="shared" si="4"/>
        <v>0</v>
      </c>
      <c r="L36" s="519">
        <f>SUM(D53+E53)</f>
        <v>0</v>
      </c>
    </row>
    <row r="37" spans="1:12" x14ac:dyDescent="0.25">
      <c r="A37" s="18" t="s">
        <v>631</v>
      </c>
      <c r="B37" s="150">
        <f t="shared" si="3"/>
        <v>0</v>
      </c>
      <c r="C37" s="151">
        <v>0</v>
      </c>
      <c r="D37" s="150">
        <v>0</v>
      </c>
      <c r="E37" s="150">
        <v>0</v>
      </c>
      <c r="F37" s="152">
        <v>0</v>
      </c>
      <c r="G37" s="68"/>
      <c r="H37" s="74"/>
      <c r="I37" s="76"/>
      <c r="J37" s="76"/>
      <c r="K37" s="76"/>
      <c r="L37" s="76"/>
    </row>
    <row r="38" spans="1:12" x14ac:dyDescent="0.25">
      <c r="A38" s="18" t="s">
        <v>632</v>
      </c>
      <c r="B38" s="150">
        <f t="shared" si="3"/>
        <v>0</v>
      </c>
      <c r="C38" s="151">
        <v>0</v>
      </c>
      <c r="D38" s="150">
        <v>0</v>
      </c>
      <c r="E38" s="150">
        <v>0</v>
      </c>
      <c r="F38" s="152">
        <v>0</v>
      </c>
      <c r="G38" s="68"/>
      <c r="H38" s="68"/>
      <c r="I38" s="76"/>
      <c r="J38" s="76"/>
      <c r="K38" s="76"/>
      <c r="L38" s="76"/>
    </row>
    <row r="39" spans="1:12" x14ac:dyDescent="0.25">
      <c r="A39" s="18" t="s">
        <v>2</v>
      </c>
      <c r="B39" s="150">
        <f t="shared" si="3"/>
        <v>0</v>
      </c>
      <c r="C39" s="151">
        <v>0</v>
      </c>
      <c r="D39" s="150">
        <v>0</v>
      </c>
      <c r="E39" s="150">
        <v>0</v>
      </c>
      <c r="F39" s="152">
        <v>0</v>
      </c>
      <c r="G39" s="68"/>
      <c r="H39" s="68"/>
      <c r="I39" s="76"/>
      <c r="J39" s="76"/>
      <c r="K39" s="76"/>
      <c r="L39" s="76"/>
    </row>
    <row r="40" spans="1:12" x14ac:dyDescent="0.25">
      <c r="A40" s="18" t="s">
        <v>2965</v>
      </c>
      <c r="B40" s="150">
        <f t="shared" si="3"/>
        <v>0</v>
      </c>
      <c r="C40" s="151">
        <v>0</v>
      </c>
      <c r="D40" s="150">
        <v>0</v>
      </c>
      <c r="E40" s="150">
        <v>0</v>
      </c>
      <c r="F40" s="152">
        <v>0</v>
      </c>
      <c r="G40" s="68"/>
      <c r="H40" s="68"/>
      <c r="I40" s="76"/>
      <c r="J40" s="76"/>
      <c r="K40" s="76"/>
      <c r="L40" s="76"/>
    </row>
    <row r="41" spans="1:12" x14ac:dyDescent="0.25">
      <c r="A41" s="18" t="s">
        <v>689</v>
      </c>
      <c r="B41" s="150">
        <f t="shared" si="3"/>
        <v>0</v>
      </c>
      <c r="C41" s="151">
        <v>0</v>
      </c>
      <c r="D41" s="150">
        <v>0</v>
      </c>
      <c r="E41" s="150">
        <v>0</v>
      </c>
      <c r="F41" s="152">
        <v>0</v>
      </c>
      <c r="G41" s="68"/>
      <c r="H41" s="68"/>
      <c r="I41" s="76"/>
      <c r="J41" s="76"/>
      <c r="K41" s="76"/>
      <c r="L41" s="76"/>
    </row>
    <row r="42" spans="1:12" x14ac:dyDescent="0.25">
      <c r="A42" s="18" t="s">
        <v>690</v>
      </c>
      <c r="B42" s="150">
        <f t="shared" si="3"/>
        <v>0</v>
      </c>
      <c r="C42" s="151">
        <v>0</v>
      </c>
      <c r="D42" s="150">
        <v>0</v>
      </c>
      <c r="E42" s="150">
        <v>0</v>
      </c>
      <c r="F42" s="152">
        <v>0</v>
      </c>
      <c r="G42" s="68"/>
      <c r="H42" s="68"/>
      <c r="I42" s="76"/>
      <c r="J42" s="76"/>
      <c r="K42" s="76"/>
      <c r="L42" s="76"/>
    </row>
    <row r="43" spans="1:12" x14ac:dyDescent="0.25">
      <c r="A43" s="18" t="s">
        <v>634</v>
      </c>
      <c r="B43" s="150">
        <f t="shared" si="3"/>
        <v>0</v>
      </c>
      <c r="C43" s="151">
        <v>0</v>
      </c>
      <c r="D43" s="150">
        <v>0</v>
      </c>
      <c r="E43" s="150">
        <v>0</v>
      </c>
      <c r="F43" s="152">
        <v>0</v>
      </c>
      <c r="G43" s="68"/>
      <c r="H43" s="68"/>
      <c r="I43" s="76"/>
      <c r="J43" s="76"/>
      <c r="K43" s="76"/>
      <c r="L43" s="76"/>
    </row>
    <row r="44" spans="1:12" x14ac:dyDescent="0.25">
      <c r="A44" s="18" t="s">
        <v>633</v>
      </c>
      <c r="B44" s="150">
        <f t="shared" si="3"/>
        <v>0</v>
      </c>
      <c r="C44" s="151">
        <v>0</v>
      </c>
      <c r="D44" s="151">
        <v>0</v>
      </c>
      <c r="E44" s="151">
        <v>0</v>
      </c>
      <c r="F44" s="152">
        <v>0</v>
      </c>
      <c r="G44" s="68"/>
      <c r="H44" s="68"/>
      <c r="I44" s="76"/>
      <c r="J44" s="76"/>
      <c r="K44" s="76"/>
      <c r="L44" s="76"/>
    </row>
    <row r="45" spans="1:12" x14ac:dyDescent="0.25">
      <c r="A45" s="18" t="s">
        <v>691</v>
      </c>
      <c r="B45" s="150">
        <f t="shared" si="3"/>
        <v>0</v>
      </c>
      <c r="C45" s="151">
        <v>0</v>
      </c>
      <c r="D45" s="151">
        <v>0</v>
      </c>
      <c r="E45" s="151">
        <v>0</v>
      </c>
      <c r="F45" s="152">
        <v>0</v>
      </c>
      <c r="G45" s="68"/>
      <c r="H45" s="68"/>
      <c r="I45" s="76"/>
      <c r="J45" s="76"/>
      <c r="K45" s="76"/>
      <c r="L45" s="76"/>
    </row>
    <row r="46" spans="1:12" x14ac:dyDescent="0.25">
      <c r="A46" s="18" t="s">
        <v>692</v>
      </c>
      <c r="B46" s="150">
        <f t="shared" si="3"/>
        <v>0</v>
      </c>
      <c r="C46" s="151">
        <v>0</v>
      </c>
      <c r="D46" s="151">
        <v>0</v>
      </c>
      <c r="E46" s="151">
        <v>0</v>
      </c>
      <c r="F46" s="152">
        <v>0</v>
      </c>
      <c r="G46" s="68"/>
      <c r="H46" s="68"/>
      <c r="I46" s="76"/>
      <c r="J46" s="76"/>
      <c r="K46" s="76"/>
      <c r="L46" s="76"/>
    </row>
    <row r="47" spans="1:12" x14ac:dyDescent="0.25">
      <c r="A47" s="18" t="s">
        <v>635</v>
      </c>
      <c r="B47" s="150">
        <f t="shared" si="3"/>
        <v>0</v>
      </c>
      <c r="C47" s="151">
        <v>0</v>
      </c>
      <c r="D47" s="150">
        <v>0</v>
      </c>
      <c r="E47" s="150">
        <v>0</v>
      </c>
      <c r="F47" s="152">
        <v>0</v>
      </c>
      <c r="G47" s="68"/>
      <c r="H47" s="68"/>
      <c r="I47" s="76"/>
      <c r="J47" s="76"/>
      <c r="K47" s="76"/>
      <c r="L47" s="76"/>
    </row>
    <row r="48" spans="1:12" x14ac:dyDescent="0.25">
      <c r="A48" s="18" t="s">
        <v>693</v>
      </c>
      <c r="B48" s="150">
        <f t="shared" si="3"/>
        <v>0</v>
      </c>
      <c r="C48" s="151">
        <v>0</v>
      </c>
      <c r="D48" s="150">
        <v>0</v>
      </c>
      <c r="E48" s="150">
        <v>0</v>
      </c>
      <c r="F48" s="152">
        <v>0</v>
      </c>
      <c r="G48" s="68"/>
      <c r="H48" s="68"/>
      <c r="I48" s="76"/>
      <c r="J48" s="76"/>
      <c r="K48" s="76"/>
      <c r="L48" s="76"/>
    </row>
    <row r="49" spans="1:12" x14ac:dyDescent="0.25">
      <c r="A49" s="18" t="s">
        <v>694</v>
      </c>
      <c r="B49" s="150">
        <f t="shared" si="3"/>
        <v>0</v>
      </c>
      <c r="C49" s="151">
        <v>0</v>
      </c>
      <c r="D49" s="150">
        <v>0</v>
      </c>
      <c r="E49" s="150">
        <v>0</v>
      </c>
      <c r="F49" s="152">
        <v>0</v>
      </c>
      <c r="G49" s="68"/>
      <c r="H49" s="68"/>
      <c r="I49" s="76"/>
      <c r="J49" s="76"/>
      <c r="K49" s="76"/>
      <c r="L49" s="76"/>
    </row>
    <row r="50" spans="1:12" x14ac:dyDescent="0.25">
      <c r="A50" s="18" t="s">
        <v>630</v>
      </c>
      <c r="B50" s="150">
        <f t="shared" si="3"/>
        <v>0</v>
      </c>
      <c r="C50" s="151">
        <v>0</v>
      </c>
      <c r="D50" s="150">
        <v>0</v>
      </c>
      <c r="E50" s="150">
        <v>0</v>
      </c>
      <c r="F50" s="152">
        <v>0</v>
      </c>
      <c r="G50" s="68"/>
      <c r="H50" s="68"/>
      <c r="I50" s="76"/>
      <c r="J50" s="76"/>
      <c r="K50" s="76"/>
      <c r="L50" s="76"/>
    </row>
    <row r="51" spans="1:12" x14ac:dyDescent="0.25">
      <c r="A51" s="108" t="s">
        <v>695</v>
      </c>
      <c r="B51" s="150">
        <f t="shared" si="3"/>
        <v>0</v>
      </c>
      <c r="C51" s="151">
        <v>0</v>
      </c>
      <c r="D51" s="150">
        <v>0</v>
      </c>
      <c r="E51" s="150">
        <v>0</v>
      </c>
      <c r="F51" s="152">
        <v>0</v>
      </c>
      <c r="G51" s="68"/>
      <c r="H51" s="68"/>
      <c r="I51" s="76"/>
      <c r="J51" s="76"/>
      <c r="K51" s="76"/>
      <c r="L51" s="76"/>
    </row>
    <row r="52" spans="1:12" x14ac:dyDescent="0.25">
      <c r="A52" s="89" t="s">
        <v>501</v>
      </c>
      <c r="B52" s="150">
        <f t="shared" si="3"/>
        <v>0</v>
      </c>
      <c r="C52" s="151">
        <v>0</v>
      </c>
      <c r="D52" s="150">
        <v>0</v>
      </c>
      <c r="E52" s="150">
        <v>0</v>
      </c>
      <c r="F52" s="152">
        <v>0</v>
      </c>
      <c r="G52" s="68"/>
      <c r="H52" s="68"/>
      <c r="I52" s="76"/>
      <c r="J52" s="76"/>
      <c r="K52" s="76"/>
      <c r="L52" s="76"/>
    </row>
    <row r="53" spans="1:12" x14ac:dyDescent="0.25">
      <c r="A53" s="149" t="s">
        <v>639</v>
      </c>
      <c r="B53" s="153">
        <f>SUM(B34:B52)</f>
        <v>0</v>
      </c>
      <c r="C53" s="153">
        <f t="shared" ref="C53:F53" si="5">SUM(C34:C52)</f>
        <v>0</v>
      </c>
      <c r="D53" s="153">
        <f t="shared" si="5"/>
        <v>0</v>
      </c>
      <c r="E53" s="153">
        <f t="shared" si="5"/>
        <v>0</v>
      </c>
      <c r="F53" s="153">
        <f t="shared" si="5"/>
        <v>0</v>
      </c>
      <c r="G53" s="68"/>
      <c r="H53" s="68"/>
      <c r="I53" s="76"/>
      <c r="J53" s="76"/>
      <c r="K53" s="76"/>
      <c r="L53" s="76"/>
    </row>
    <row r="54" spans="1:12" x14ac:dyDescent="0.25">
      <c r="A54" s="82" t="s">
        <v>3</v>
      </c>
      <c r="B54" s="154"/>
      <c r="C54" s="79"/>
      <c r="D54" s="79"/>
      <c r="E54" s="79"/>
      <c r="F54" s="140"/>
      <c r="G54" s="67"/>
      <c r="H54" s="76"/>
      <c r="I54" s="76"/>
      <c r="J54" s="76"/>
      <c r="K54" s="76"/>
      <c r="L54" s="76"/>
    </row>
    <row r="55" spans="1:12" x14ac:dyDescent="0.25">
      <c r="A55" s="18" t="s">
        <v>627</v>
      </c>
      <c r="B55" s="150">
        <f t="shared" si="3"/>
        <v>0</v>
      </c>
      <c r="C55" s="155">
        <v>0</v>
      </c>
      <c r="D55" s="150">
        <v>0</v>
      </c>
      <c r="E55" s="150">
        <v>0</v>
      </c>
      <c r="F55" s="152">
        <v>0</v>
      </c>
      <c r="G55" s="68"/>
      <c r="H55" s="76"/>
      <c r="I55" s="76"/>
      <c r="J55" s="76"/>
      <c r="K55" s="76"/>
      <c r="L55" s="76"/>
    </row>
    <row r="56" spans="1:12" x14ac:dyDescent="0.25">
      <c r="A56" s="82" t="s">
        <v>637</v>
      </c>
      <c r="B56" s="154"/>
      <c r="C56" s="79"/>
      <c r="D56" s="79"/>
      <c r="E56" s="79"/>
      <c r="F56" s="140"/>
      <c r="G56" s="67"/>
      <c r="H56" s="76"/>
      <c r="I56" s="76"/>
      <c r="J56" s="76"/>
      <c r="K56" s="76"/>
      <c r="L56" s="76"/>
    </row>
    <row r="57" spans="1:12" ht="15.75" thickBot="1" x14ac:dyDescent="0.3">
      <c r="A57" s="136" t="s">
        <v>636</v>
      </c>
      <c r="B57" s="156">
        <f t="shared" si="3"/>
        <v>0</v>
      </c>
      <c r="C57" s="157">
        <v>0</v>
      </c>
      <c r="D57" s="156">
        <v>0</v>
      </c>
      <c r="E57" s="156">
        <v>0</v>
      </c>
      <c r="F57" s="158">
        <v>0</v>
      </c>
      <c r="G57" s="68"/>
      <c r="H57" s="76"/>
      <c r="I57" s="76"/>
      <c r="J57" s="76"/>
      <c r="K57" s="76"/>
      <c r="L57" s="76"/>
    </row>
    <row r="58" spans="1:12" x14ac:dyDescent="0.25">
      <c r="A58" s="84" t="s">
        <v>544</v>
      </c>
      <c r="B58" s="68"/>
      <c r="C58" s="68"/>
      <c r="D58" s="69"/>
      <c r="E58" s="68"/>
      <c r="F58" s="68"/>
      <c r="G58" s="76"/>
      <c r="H58" s="76"/>
      <c r="I58" s="76"/>
      <c r="J58" s="76"/>
      <c r="K58" s="76"/>
      <c r="L58" s="76"/>
    </row>
    <row r="59" spans="1:12" x14ac:dyDescent="0.25">
      <c r="A59" s="75"/>
      <c r="B59" s="68"/>
      <c r="C59" s="68"/>
      <c r="D59" s="69"/>
      <c r="E59" s="68"/>
      <c r="F59" s="68"/>
      <c r="G59" s="76"/>
      <c r="H59" s="76"/>
      <c r="I59" s="76"/>
      <c r="J59" s="76"/>
      <c r="K59" s="76"/>
      <c r="L59" s="76"/>
    </row>
    <row r="60" spans="1:12" x14ac:dyDescent="0.25">
      <c r="B60" s="11"/>
      <c r="C60" s="11"/>
      <c r="D60" s="12"/>
      <c r="E60" s="11"/>
    </row>
    <row r="61" spans="1:12" x14ac:dyDescent="0.25">
      <c r="B61" s="11"/>
      <c r="C61" s="11"/>
      <c r="D61" s="12"/>
      <c r="E61" s="11"/>
    </row>
    <row r="62" spans="1:12" x14ac:dyDescent="0.25">
      <c r="B62" s="11"/>
      <c r="C62" s="11"/>
      <c r="D62" s="12"/>
      <c r="E62" s="11"/>
    </row>
    <row r="63" spans="1:12" x14ac:dyDescent="0.25">
      <c r="B63" s="11"/>
      <c r="C63" s="11"/>
      <c r="D63" s="12"/>
      <c r="E63" s="11"/>
    </row>
    <row r="64" spans="1:12" x14ac:dyDescent="0.25">
      <c r="B64" s="11"/>
      <c r="C64" s="11"/>
      <c r="D64" s="12"/>
      <c r="E64" s="11"/>
    </row>
    <row r="65" spans="2:5" x14ac:dyDescent="0.25">
      <c r="B65" s="11"/>
      <c r="C65" s="11"/>
      <c r="D65" s="12"/>
      <c r="E65" s="11"/>
    </row>
    <row r="66" spans="2:5" x14ac:dyDescent="0.25">
      <c r="B66" s="11"/>
      <c r="C66" s="11"/>
      <c r="D66" s="12"/>
      <c r="E66" s="11"/>
    </row>
    <row r="67" spans="2:5" x14ac:dyDescent="0.25">
      <c r="B67" s="11"/>
      <c r="C67" s="11"/>
      <c r="D67" s="12"/>
      <c r="E67" s="11"/>
    </row>
    <row r="68" spans="2:5" x14ac:dyDescent="0.25">
      <c r="B68" s="11"/>
      <c r="C68" s="11"/>
      <c r="D68" s="12"/>
      <c r="E68" s="11"/>
    </row>
    <row r="69" spans="2:5" x14ac:dyDescent="0.25">
      <c r="B69" s="11"/>
      <c r="C69" s="11"/>
      <c r="D69" s="12"/>
      <c r="E69" s="11"/>
    </row>
    <row r="70" spans="2:5" x14ac:dyDescent="0.25">
      <c r="B70" s="11"/>
      <c r="C70" s="11"/>
      <c r="D70" s="12"/>
      <c r="E70" s="11"/>
    </row>
    <row r="71" spans="2:5" x14ac:dyDescent="0.25">
      <c r="B71" s="11"/>
      <c r="C71" s="11"/>
      <c r="D71" s="12"/>
      <c r="E71" s="11"/>
    </row>
    <row r="72" spans="2:5" x14ac:dyDescent="0.25">
      <c r="B72" s="11"/>
      <c r="C72" s="11"/>
      <c r="D72" s="12"/>
      <c r="E72" s="11"/>
    </row>
    <row r="73" spans="2:5" x14ac:dyDescent="0.25">
      <c r="B73" s="11"/>
      <c r="C73" s="11"/>
      <c r="D73" s="12"/>
      <c r="E73" s="11"/>
    </row>
    <row r="74" spans="2:5" x14ac:dyDescent="0.25">
      <c r="B74" s="11"/>
      <c r="C74" s="11"/>
      <c r="D74" s="12"/>
      <c r="E74" s="11"/>
    </row>
    <row r="75" spans="2:5" x14ac:dyDescent="0.25">
      <c r="B75" s="11"/>
      <c r="C75" s="11"/>
      <c r="D75" s="12"/>
      <c r="E75" s="11"/>
    </row>
    <row r="76" spans="2:5" x14ac:dyDescent="0.25">
      <c r="B76" s="11"/>
      <c r="C76" s="11"/>
      <c r="D76" s="12"/>
      <c r="E76" s="11"/>
    </row>
    <row r="77" spans="2:5" x14ac:dyDescent="0.25">
      <c r="B77" s="11"/>
      <c r="C77" s="11"/>
      <c r="D77" s="12"/>
      <c r="E77" s="11"/>
    </row>
    <row r="78" spans="2:5" x14ac:dyDescent="0.25">
      <c r="B78" s="11"/>
      <c r="C78" s="11"/>
      <c r="D78" s="12"/>
      <c r="E78" s="11"/>
    </row>
    <row r="79" spans="2:5" x14ac:dyDescent="0.25">
      <c r="B79" s="11"/>
      <c r="C79" s="11"/>
      <c r="D79" s="12"/>
      <c r="E79" s="11"/>
    </row>
    <row r="80" spans="2:5" x14ac:dyDescent="0.25">
      <c r="B80" s="11"/>
      <c r="C80" s="11"/>
      <c r="D80" s="12"/>
      <c r="E80" s="11"/>
    </row>
    <row r="81" spans="2:5" x14ac:dyDescent="0.25">
      <c r="B81" s="11"/>
      <c r="C81" s="11"/>
      <c r="D81" s="12"/>
      <c r="E81" s="11"/>
    </row>
    <row r="82" spans="2:5" x14ac:dyDescent="0.25">
      <c r="B82" s="11"/>
      <c r="C82" s="11"/>
      <c r="D82" s="12"/>
      <c r="E82" s="11"/>
    </row>
    <row r="83" spans="2:5" x14ac:dyDescent="0.25">
      <c r="B83" s="11"/>
      <c r="C83" s="11"/>
      <c r="D83" s="12"/>
      <c r="E83" s="11"/>
    </row>
    <row r="84" spans="2:5" x14ac:dyDescent="0.25">
      <c r="B84" s="11"/>
      <c r="C84" s="11"/>
      <c r="D84" s="12"/>
      <c r="E84" s="11"/>
    </row>
    <row r="85" spans="2:5" x14ac:dyDescent="0.25">
      <c r="B85" s="11"/>
      <c r="C85" s="11"/>
      <c r="D85" s="12"/>
      <c r="E85" s="11"/>
    </row>
    <row r="86" spans="2:5" x14ac:dyDescent="0.25">
      <c r="B86" s="11"/>
      <c r="C86" s="11"/>
      <c r="D86" s="12"/>
      <c r="E86" s="11"/>
    </row>
    <row r="87" spans="2:5" x14ac:dyDescent="0.25">
      <c r="B87" s="11"/>
      <c r="C87" s="11"/>
      <c r="D87" s="12"/>
      <c r="E87" s="11"/>
    </row>
    <row r="88" spans="2:5" x14ac:dyDescent="0.25">
      <c r="B88" s="11"/>
      <c r="C88" s="11"/>
      <c r="D88" s="12"/>
      <c r="E88" s="11"/>
    </row>
    <row r="89" spans="2:5" x14ac:dyDescent="0.25">
      <c r="B89" s="11"/>
      <c r="C89" s="11"/>
      <c r="D89" s="12"/>
      <c r="E89" s="11"/>
    </row>
    <row r="90" spans="2:5" x14ac:dyDescent="0.25">
      <c r="B90" s="11"/>
      <c r="C90" s="11"/>
      <c r="D90" s="12"/>
      <c r="E90" s="11"/>
    </row>
    <row r="91" spans="2:5" x14ac:dyDescent="0.25">
      <c r="B91" s="11"/>
      <c r="C91" s="11"/>
      <c r="D91" s="12"/>
      <c r="E91" s="11"/>
    </row>
    <row r="92" spans="2:5" x14ac:dyDescent="0.25">
      <c r="B92" s="11"/>
      <c r="C92" s="11"/>
      <c r="D92" s="12"/>
      <c r="E92" s="11"/>
    </row>
    <row r="93" spans="2:5" x14ac:dyDescent="0.25">
      <c r="B93" s="11"/>
      <c r="C93" s="11"/>
      <c r="D93" s="12"/>
      <c r="E93" s="11"/>
    </row>
    <row r="94" spans="2:5" x14ac:dyDescent="0.25">
      <c r="B94" s="11"/>
      <c r="C94" s="11"/>
      <c r="D94" s="12"/>
      <c r="E94" s="11"/>
    </row>
    <row r="95" spans="2:5" x14ac:dyDescent="0.25">
      <c r="B95" s="11"/>
      <c r="C95" s="11"/>
      <c r="D95" s="12"/>
      <c r="E95" s="11"/>
    </row>
    <row r="96" spans="2:5" x14ac:dyDescent="0.25">
      <c r="B96" s="11"/>
      <c r="C96" s="11"/>
      <c r="D96" s="12"/>
      <c r="E96" s="11"/>
    </row>
    <row r="97" spans="2:5" x14ac:dyDescent="0.25">
      <c r="B97" s="11"/>
      <c r="C97" s="11"/>
      <c r="D97" s="12"/>
      <c r="E97" s="11"/>
    </row>
    <row r="98" spans="2:5" x14ac:dyDescent="0.25">
      <c r="B98" s="11"/>
      <c r="C98" s="11"/>
      <c r="D98" s="12"/>
      <c r="E98" s="11"/>
    </row>
    <row r="99" spans="2:5" x14ac:dyDescent="0.25">
      <c r="B99" s="11"/>
      <c r="C99" s="11"/>
      <c r="D99" s="12"/>
      <c r="E99" s="11"/>
    </row>
    <row r="100" spans="2:5" x14ac:dyDescent="0.25">
      <c r="B100" s="11"/>
      <c r="C100" s="11"/>
      <c r="D100" s="12"/>
      <c r="E100" s="11"/>
    </row>
    <row r="101" spans="2:5" x14ac:dyDescent="0.25">
      <c r="B101" s="11"/>
      <c r="C101" s="11"/>
      <c r="D101" s="12"/>
      <c r="E101" s="11"/>
    </row>
    <row r="102" spans="2:5" x14ac:dyDescent="0.25">
      <c r="B102" s="11"/>
      <c r="C102" s="11"/>
      <c r="D102" s="12"/>
      <c r="E102" s="11"/>
    </row>
  </sheetData>
  <mergeCells count="3">
    <mergeCell ref="A1:E1"/>
    <mergeCell ref="H3:L3"/>
    <mergeCell ref="H31:L31"/>
  </mergeCells>
  <pageMargins left="0.7" right="0.7" top="0.75" bottom="0.75" header="0.3" footer="0.3"/>
  <pageSetup paperSize="5" scale="72" fitToHeight="0" orientation="landscape"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O7"/>
  <sheetViews>
    <sheetView zoomScale="80" zoomScaleNormal="80" workbookViewId="0">
      <pane ySplit="3" topLeftCell="A4" activePane="bottomLeft" state="frozen"/>
      <selection activeCell="D27" sqref="D27"/>
      <selection pane="bottomLeft" activeCell="D27" sqref="D27"/>
    </sheetView>
  </sheetViews>
  <sheetFormatPr defaultColWidth="18.28515625" defaultRowHeight="15" x14ac:dyDescent="0.25"/>
  <cols>
    <col min="1" max="1" width="22.85546875" style="179" bestFit="1" customWidth="1"/>
    <col min="2" max="2" width="37.7109375" style="179" bestFit="1" customWidth="1"/>
    <col min="3" max="3" width="28.7109375" style="179" bestFit="1" customWidth="1"/>
    <col min="4" max="4" width="27.28515625" style="179" bestFit="1" customWidth="1"/>
    <col min="5" max="5" width="37.140625" style="179" bestFit="1" customWidth="1"/>
    <col min="6" max="6" width="33.5703125" style="179" bestFit="1" customWidth="1"/>
    <col min="7" max="7" width="65.5703125" style="180" bestFit="1" customWidth="1"/>
    <col min="8" max="8" width="83.140625" style="179" bestFit="1" customWidth="1"/>
    <col min="9" max="9" width="13.7109375" style="179" bestFit="1" customWidth="1"/>
    <col min="10" max="10" width="33.140625" style="179" bestFit="1" customWidth="1"/>
    <col min="11" max="11" width="24.5703125" style="180" bestFit="1" customWidth="1"/>
    <col min="12" max="12" width="116.5703125" style="179" bestFit="1" customWidth="1"/>
    <col min="13" max="13" width="16" style="180" bestFit="1" customWidth="1"/>
    <col min="14" max="14" width="5.140625" style="180" bestFit="1" customWidth="1"/>
    <col min="15" max="15" width="15" style="207" bestFit="1" customWidth="1"/>
    <col min="16" max="16384" width="18.28515625" style="179"/>
  </cols>
  <sheetData>
    <row r="1" spans="1:15" s="590" customFormat="1" ht="16.5" thickBot="1" x14ac:dyDescent="0.3">
      <c r="A1" s="719" t="s">
        <v>3001</v>
      </c>
      <c r="B1" s="719"/>
      <c r="C1" s="719"/>
      <c r="D1" s="719"/>
      <c r="E1" s="719"/>
      <c r="F1" s="719"/>
      <c r="G1" s="719"/>
      <c r="H1" s="719"/>
      <c r="I1" s="719"/>
      <c r="J1" s="719"/>
      <c r="K1" s="588"/>
      <c r="L1" s="588"/>
      <c r="M1" s="588"/>
      <c r="N1" s="588"/>
      <c r="O1" s="589"/>
    </row>
    <row r="2" spans="1:15" s="590" customFormat="1" ht="16.5" thickBot="1" x14ac:dyDescent="0.3">
      <c r="A2" s="720" t="s">
        <v>3002</v>
      </c>
      <c r="B2" s="721"/>
      <c r="C2" s="721"/>
      <c r="D2" s="721"/>
      <c r="E2" s="721"/>
      <c r="F2" s="721"/>
      <c r="G2" s="721"/>
      <c r="H2" s="721"/>
      <c r="I2" s="721"/>
      <c r="J2" s="721"/>
      <c r="K2" s="721"/>
      <c r="L2" s="721"/>
      <c r="M2" s="721"/>
      <c r="N2" s="721"/>
      <c r="O2" s="722"/>
    </row>
    <row r="3" spans="1:15" s="594" customFormat="1" ht="32.25" thickBot="1" x14ac:dyDescent="0.3">
      <c r="A3" s="591" t="s">
        <v>668</v>
      </c>
      <c r="B3" s="592" t="s">
        <v>561</v>
      </c>
      <c r="C3" s="592" t="s">
        <v>24</v>
      </c>
      <c r="D3" s="592" t="s">
        <v>477</v>
      </c>
      <c r="E3" s="592" t="s">
        <v>669</v>
      </c>
      <c r="F3" s="592" t="s">
        <v>670</v>
      </c>
      <c r="G3" s="592" t="s">
        <v>560</v>
      </c>
      <c r="H3" s="592" t="s">
        <v>548</v>
      </c>
      <c r="I3" s="592" t="s">
        <v>549</v>
      </c>
      <c r="J3" s="592" t="s">
        <v>671</v>
      </c>
      <c r="K3" s="592" t="s">
        <v>21</v>
      </c>
      <c r="L3" s="592" t="s">
        <v>672</v>
      </c>
      <c r="M3" s="592" t="s">
        <v>673</v>
      </c>
      <c r="N3" s="592" t="s">
        <v>620</v>
      </c>
      <c r="O3" s="593" t="s">
        <v>5</v>
      </c>
    </row>
    <row r="4" spans="1:15" ht="30" x14ac:dyDescent="0.25">
      <c r="A4" s="595">
        <v>43210</v>
      </c>
      <c r="B4" s="521">
        <v>43211</v>
      </c>
      <c r="C4" s="522" t="s">
        <v>26</v>
      </c>
      <c r="D4" s="534" t="s">
        <v>3009</v>
      </c>
      <c r="E4" s="522" t="s">
        <v>545</v>
      </c>
      <c r="F4" s="522" t="s">
        <v>2966</v>
      </c>
      <c r="G4" s="522" t="s">
        <v>686</v>
      </c>
      <c r="H4" s="522" t="s">
        <v>2971</v>
      </c>
      <c r="I4" s="521">
        <v>43238</v>
      </c>
      <c r="J4" s="522">
        <v>29</v>
      </c>
      <c r="K4" s="522" t="s">
        <v>587</v>
      </c>
      <c r="L4" s="534" t="s">
        <v>3013</v>
      </c>
      <c r="M4" s="522"/>
      <c r="N4" s="522"/>
      <c r="O4" s="514" t="s">
        <v>3005</v>
      </c>
    </row>
    <row r="5" spans="1:15" x14ac:dyDescent="0.25">
      <c r="A5" s="595">
        <v>43242</v>
      </c>
      <c r="B5" s="521">
        <v>43243</v>
      </c>
      <c r="C5" s="522" t="s">
        <v>194</v>
      </c>
      <c r="D5" s="534" t="s">
        <v>3010</v>
      </c>
      <c r="E5" s="522" t="s">
        <v>545</v>
      </c>
      <c r="F5" s="522" t="s">
        <v>2970</v>
      </c>
      <c r="G5" s="522" t="s">
        <v>687</v>
      </c>
      <c r="H5" s="522" t="s">
        <v>2974</v>
      </c>
      <c r="I5" s="521">
        <v>43254</v>
      </c>
      <c r="J5" s="522">
        <v>11</v>
      </c>
      <c r="K5" s="522" t="s">
        <v>587</v>
      </c>
      <c r="L5" s="522" t="s">
        <v>2969</v>
      </c>
      <c r="M5" s="522"/>
      <c r="N5" s="522"/>
      <c r="O5" s="514" t="s">
        <v>3006</v>
      </c>
    </row>
    <row r="6" spans="1:15" x14ac:dyDescent="0.25">
      <c r="A6" s="595">
        <v>43243</v>
      </c>
      <c r="B6" s="521">
        <v>43246</v>
      </c>
      <c r="C6" s="522" t="s">
        <v>96</v>
      </c>
      <c r="D6" s="534" t="s">
        <v>3011</v>
      </c>
      <c r="E6" s="522" t="s">
        <v>545</v>
      </c>
      <c r="F6" s="522" t="s">
        <v>2967</v>
      </c>
      <c r="G6" s="522" t="s">
        <v>2965</v>
      </c>
      <c r="H6" s="522" t="s">
        <v>2972</v>
      </c>
      <c r="I6" s="521">
        <v>43257</v>
      </c>
      <c r="J6" s="522">
        <v>13</v>
      </c>
      <c r="K6" s="522" t="s">
        <v>587</v>
      </c>
      <c r="L6" s="522" t="s">
        <v>2969</v>
      </c>
      <c r="M6" s="522"/>
      <c r="N6" s="522"/>
      <c r="O6" s="514" t="s">
        <v>3007</v>
      </c>
    </row>
    <row r="7" spans="1:15" ht="15.75" thickBot="1" x14ac:dyDescent="0.3">
      <c r="A7" s="596">
        <v>43216</v>
      </c>
      <c r="B7" s="597">
        <v>43217</v>
      </c>
      <c r="C7" s="598" t="s">
        <v>169</v>
      </c>
      <c r="D7" s="538" t="s">
        <v>3012</v>
      </c>
      <c r="E7" s="598" t="s">
        <v>545</v>
      </c>
      <c r="F7" s="598" t="s">
        <v>2975</v>
      </c>
      <c r="G7" s="598" t="s">
        <v>2</v>
      </c>
      <c r="H7" s="598" t="s">
        <v>2991</v>
      </c>
      <c r="I7" s="597">
        <v>43231</v>
      </c>
      <c r="J7" s="598">
        <v>15</v>
      </c>
      <c r="K7" s="598" t="s">
        <v>586</v>
      </c>
      <c r="L7" s="598" t="s">
        <v>2973</v>
      </c>
      <c r="M7" s="598"/>
      <c r="N7" s="598"/>
      <c r="O7" s="511" t="s">
        <v>3008</v>
      </c>
    </row>
  </sheetData>
  <sortState ref="A4:O740">
    <sortCondition ref="A4:A740"/>
  </sortState>
  <mergeCells count="2">
    <mergeCell ref="A1:J1"/>
    <mergeCell ref="A2:O2"/>
  </mergeCells>
  <dataValidations count="3">
    <dataValidation type="list" showInputMessage="1" showErrorMessage="1" sqref="M4:N1048576">
      <formula1>Waiver_LOC</formula1>
    </dataValidation>
    <dataValidation type="list" showInputMessage="1" showErrorMessage="1" sqref="K4:K1048576">
      <formula1>Determination</formula1>
    </dataValidation>
    <dataValidation type="list" showInputMessage="1" showErrorMessage="1" sqref="G4:G1048576">
      <formula1>Provider_Appeal_Reason</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pageSetUpPr fitToPage="1"/>
  </sheetPr>
  <dimension ref="A1:L29"/>
  <sheetViews>
    <sheetView zoomScale="80" zoomScaleNormal="80" workbookViewId="0">
      <selection activeCell="I43" sqref="I43"/>
    </sheetView>
  </sheetViews>
  <sheetFormatPr defaultColWidth="9.140625" defaultRowHeight="15" x14ac:dyDescent="0.25"/>
  <cols>
    <col min="1" max="1" width="81.7109375" style="3" bestFit="1" customWidth="1"/>
    <col min="2" max="2" width="10" style="10" bestFit="1" customWidth="1"/>
    <col min="3" max="3" width="12.28515625" style="10" bestFit="1" customWidth="1"/>
    <col min="4" max="5" width="14.85546875" style="10" bestFit="1" customWidth="1"/>
    <col min="6" max="6" width="12.7109375" style="10" bestFit="1" customWidth="1"/>
    <col min="7" max="7" width="18.85546875" style="10" bestFit="1" customWidth="1"/>
    <col min="8" max="8" width="12.42578125" style="10" bestFit="1" customWidth="1"/>
    <col min="9" max="10" width="15.140625" style="10" bestFit="1" customWidth="1"/>
    <col min="11" max="11" width="11.5703125" style="10" bestFit="1" customWidth="1"/>
    <col min="12" max="16384" width="9.140625" style="3"/>
  </cols>
  <sheetData>
    <row r="1" spans="1:12" ht="15.75" x14ac:dyDescent="0.25">
      <c r="A1" s="723" t="s">
        <v>3097</v>
      </c>
      <c r="B1" s="724"/>
      <c r="C1" s="724"/>
      <c r="D1" s="724"/>
      <c r="E1" s="724"/>
      <c r="F1" s="724"/>
      <c r="G1" s="724"/>
      <c r="H1" s="724"/>
      <c r="I1" s="724"/>
      <c r="J1" s="724"/>
      <c r="K1" s="724"/>
    </row>
    <row r="3" spans="1:12" ht="15.75" thickBot="1" x14ac:dyDescent="0.3"/>
    <row r="4" spans="1:12" ht="63.75" thickBot="1" x14ac:dyDescent="0.3">
      <c r="A4" s="585" t="s">
        <v>528</v>
      </c>
      <c r="B4" s="586" t="s">
        <v>527</v>
      </c>
      <c r="C4" s="587" t="s">
        <v>0</v>
      </c>
      <c r="D4" s="586" t="s">
        <v>573</v>
      </c>
      <c r="E4" s="586" t="s">
        <v>574</v>
      </c>
      <c r="F4" s="586" t="s">
        <v>568</v>
      </c>
      <c r="G4" s="586" t="s">
        <v>569</v>
      </c>
      <c r="H4" s="586" t="s">
        <v>570</v>
      </c>
      <c r="I4" s="586" t="s">
        <v>571</v>
      </c>
      <c r="J4" s="586" t="s">
        <v>572</v>
      </c>
      <c r="K4" s="358" t="s">
        <v>465</v>
      </c>
    </row>
    <row r="5" spans="1:12" x14ac:dyDescent="0.25">
      <c r="A5" s="144" t="s">
        <v>667</v>
      </c>
      <c r="B5" s="145"/>
      <c r="C5" s="145"/>
      <c r="D5" s="145"/>
      <c r="E5" s="145"/>
      <c r="F5" s="145"/>
      <c r="G5" s="145"/>
      <c r="H5" s="145"/>
      <c r="I5" s="145"/>
      <c r="J5" s="145"/>
      <c r="K5" s="146"/>
      <c r="L5" s="38"/>
    </row>
    <row r="6" spans="1:12" x14ac:dyDescent="0.25">
      <c r="A6" s="18" t="s">
        <v>686</v>
      </c>
      <c r="B6" s="20">
        <f>SUM(C6:K6)</f>
        <v>21</v>
      </c>
      <c r="C6" s="187">
        <v>16</v>
      </c>
      <c r="D6" s="187">
        <v>0</v>
      </c>
      <c r="E6" s="187">
        <v>0</v>
      </c>
      <c r="F6" s="187">
        <v>1</v>
      </c>
      <c r="G6" s="187">
        <v>0</v>
      </c>
      <c r="H6" s="187">
        <v>3</v>
      </c>
      <c r="I6" s="187">
        <v>1</v>
      </c>
      <c r="J6" s="187">
        <v>0</v>
      </c>
      <c r="K6" s="193">
        <v>0</v>
      </c>
    </row>
    <row r="7" spans="1:12" x14ac:dyDescent="0.25">
      <c r="A7" s="18" t="s">
        <v>687</v>
      </c>
      <c r="B7" s="20">
        <f t="shared" ref="B7:B28" si="0">SUM(C7:K7)</f>
        <v>5</v>
      </c>
      <c r="C7" s="187">
        <v>0</v>
      </c>
      <c r="D7" s="187">
        <v>0</v>
      </c>
      <c r="E7" s="187">
        <v>0</v>
      </c>
      <c r="F7" s="187">
        <v>0</v>
      </c>
      <c r="G7" s="187">
        <v>0</v>
      </c>
      <c r="H7" s="187">
        <v>4</v>
      </c>
      <c r="I7" s="187">
        <v>1</v>
      </c>
      <c r="J7" s="187">
        <v>0</v>
      </c>
      <c r="K7" s="193">
        <v>0</v>
      </c>
      <c r="L7" s="38"/>
    </row>
    <row r="8" spans="1:12" x14ac:dyDescent="0.25">
      <c r="A8" s="18" t="s">
        <v>629</v>
      </c>
      <c r="B8" s="20">
        <f t="shared" si="0"/>
        <v>4</v>
      </c>
      <c r="C8" s="187">
        <v>0</v>
      </c>
      <c r="D8" s="187">
        <v>0</v>
      </c>
      <c r="E8" s="187">
        <v>0</v>
      </c>
      <c r="F8" s="187">
        <v>0</v>
      </c>
      <c r="G8" s="187">
        <v>0</v>
      </c>
      <c r="H8" s="187">
        <v>2</v>
      </c>
      <c r="I8" s="187">
        <v>1</v>
      </c>
      <c r="J8" s="187">
        <v>1</v>
      </c>
      <c r="K8" s="193">
        <v>0</v>
      </c>
      <c r="L8" s="38"/>
    </row>
    <row r="9" spans="1:12" x14ac:dyDescent="0.25">
      <c r="A9" s="18" t="s">
        <v>631</v>
      </c>
      <c r="B9" s="20">
        <f t="shared" si="0"/>
        <v>5</v>
      </c>
      <c r="C9" s="187">
        <v>0</v>
      </c>
      <c r="D9" s="187">
        <v>0</v>
      </c>
      <c r="E9" s="187">
        <v>0</v>
      </c>
      <c r="F9" s="187">
        <v>0</v>
      </c>
      <c r="G9" s="187">
        <v>0</v>
      </c>
      <c r="H9" s="187">
        <v>0</v>
      </c>
      <c r="I9" s="187">
        <v>5</v>
      </c>
      <c r="J9" s="187">
        <v>0</v>
      </c>
      <c r="K9" s="193">
        <v>0</v>
      </c>
      <c r="L9" s="38"/>
    </row>
    <row r="10" spans="1:12" x14ac:dyDescent="0.25">
      <c r="A10" s="18" t="s">
        <v>632</v>
      </c>
      <c r="B10" s="20">
        <f t="shared" si="0"/>
        <v>0</v>
      </c>
      <c r="C10" s="187">
        <v>0</v>
      </c>
      <c r="D10" s="187">
        <v>0</v>
      </c>
      <c r="E10" s="187">
        <v>0</v>
      </c>
      <c r="F10" s="187">
        <v>0</v>
      </c>
      <c r="G10" s="187">
        <v>0</v>
      </c>
      <c r="H10" s="187">
        <v>0</v>
      </c>
      <c r="I10" s="187">
        <v>0</v>
      </c>
      <c r="J10" s="187">
        <v>0</v>
      </c>
      <c r="K10" s="193">
        <v>0</v>
      </c>
      <c r="L10" s="38"/>
    </row>
    <row r="11" spans="1:12" x14ac:dyDescent="0.25">
      <c r="A11" s="18" t="s">
        <v>2</v>
      </c>
      <c r="B11" s="20">
        <f t="shared" si="0"/>
        <v>0</v>
      </c>
      <c r="C11" s="187">
        <v>0</v>
      </c>
      <c r="D11" s="187">
        <v>0</v>
      </c>
      <c r="E11" s="187">
        <v>0</v>
      </c>
      <c r="F11" s="187">
        <v>0</v>
      </c>
      <c r="G11" s="187">
        <v>0</v>
      </c>
      <c r="H11" s="187">
        <v>0</v>
      </c>
      <c r="I11" s="187">
        <v>0</v>
      </c>
      <c r="J11" s="187">
        <v>0</v>
      </c>
      <c r="K11" s="193">
        <v>0</v>
      </c>
      <c r="L11" s="38"/>
    </row>
    <row r="12" spans="1:12" x14ac:dyDescent="0.25">
      <c r="A12" s="18" t="s">
        <v>688</v>
      </c>
      <c r="B12" s="20">
        <f t="shared" si="0"/>
        <v>0</v>
      </c>
      <c r="C12" s="187">
        <v>0</v>
      </c>
      <c r="D12" s="187">
        <v>0</v>
      </c>
      <c r="E12" s="187">
        <v>0</v>
      </c>
      <c r="F12" s="187">
        <v>0</v>
      </c>
      <c r="G12" s="187">
        <v>0</v>
      </c>
      <c r="H12" s="187">
        <v>0</v>
      </c>
      <c r="I12" s="187">
        <v>0</v>
      </c>
      <c r="J12" s="187">
        <v>0</v>
      </c>
      <c r="K12" s="193">
        <v>0</v>
      </c>
      <c r="L12" s="38"/>
    </row>
    <row r="13" spans="1:12" x14ac:dyDescent="0.25">
      <c r="A13" s="18" t="s">
        <v>689</v>
      </c>
      <c r="B13" s="20">
        <f t="shared" si="0"/>
        <v>0</v>
      </c>
      <c r="C13" s="187">
        <v>0</v>
      </c>
      <c r="D13" s="187">
        <v>0</v>
      </c>
      <c r="E13" s="187">
        <v>0</v>
      </c>
      <c r="F13" s="187">
        <v>0</v>
      </c>
      <c r="G13" s="187">
        <v>0</v>
      </c>
      <c r="H13" s="187">
        <v>0</v>
      </c>
      <c r="I13" s="187">
        <v>0</v>
      </c>
      <c r="J13" s="187">
        <v>0</v>
      </c>
      <c r="K13" s="193">
        <v>0</v>
      </c>
      <c r="L13" s="38"/>
    </row>
    <row r="14" spans="1:12" x14ac:dyDescent="0.25">
      <c r="A14" s="18" t="s">
        <v>690</v>
      </c>
      <c r="B14" s="20">
        <f t="shared" si="0"/>
        <v>1</v>
      </c>
      <c r="C14" s="187">
        <v>0</v>
      </c>
      <c r="D14" s="187">
        <v>0</v>
      </c>
      <c r="E14" s="187">
        <v>0</v>
      </c>
      <c r="F14" s="187">
        <v>0</v>
      </c>
      <c r="G14" s="187">
        <v>0</v>
      </c>
      <c r="H14" s="187">
        <v>0</v>
      </c>
      <c r="I14" s="187">
        <v>1</v>
      </c>
      <c r="J14" s="187">
        <v>0</v>
      </c>
      <c r="K14" s="193">
        <v>0</v>
      </c>
      <c r="L14" s="38"/>
    </row>
    <row r="15" spans="1:12" x14ac:dyDescent="0.25">
      <c r="A15" s="18" t="s">
        <v>634</v>
      </c>
      <c r="B15" s="20">
        <f t="shared" si="0"/>
        <v>0</v>
      </c>
      <c r="C15" s="187">
        <v>0</v>
      </c>
      <c r="D15" s="187">
        <v>0</v>
      </c>
      <c r="E15" s="187">
        <v>0</v>
      </c>
      <c r="F15" s="187">
        <v>0</v>
      </c>
      <c r="G15" s="187">
        <v>0</v>
      </c>
      <c r="H15" s="187">
        <v>0</v>
      </c>
      <c r="I15" s="187">
        <v>0</v>
      </c>
      <c r="J15" s="187">
        <v>0</v>
      </c>
      <c r="K15" s="193">
        <v>0</v>
      </c>
      <c r="L15" s="38"/>
    </row>
    <row r="16" spans="1:12" x14ac:dyDescent="0.25">
      <c r="A16" s="18" t="s">
        <v>633</v>
      </c>
      <c r="B16" s="20">
        <f t="shared" si="0"/>
        <v>0</v>
      </c>
      <c r="C16" s="196">
        <v>0</v>
      </c>
      <c r="D16" s="187">
        <v>0</v>
      </c>
      <c r="E16" s="187">
        <v>0</v>
      </c>
      <c r="F16" s="186">
        <v>0</v>
      </c>
      <c r="G16" s="187">
        <v>0</v>
      </c>
      <c r="H16" s="187">
        <v>0</v>
      </c>
      <c r="I16" s="187">
        <v>0</v>
      </c>
      <c r="J16" s="187">
        <v>0</v>
      </c>
      <c r="K16" s="193">
        <v>0</v>
      </c>
      <c r="L16" s="38"/>
    </row>
    <row r="17" spans="1:12" x14ac:dyDescent="0.25">
      <c r="A17" s="18" t="s">
        <v>691</v>
      </c>
      <c r="B17" s="20">
        <f t="shared" si="0"/>
        <v>7</v>
      </c>
      <c r="C17" s="196">
        <v>3</v>
      </c>
      <c r="D17" s="187">
        <v>0</v>
      </c>
      <c r="E17" s="187">
        <v>0</v>
      </c>
      <c r="F17" s="186">
        <v>0</v>
      </c>
      <c r="G17" s="187">
        <v>0</v>
      </c>
      <c r="H17" s="187">
        <v>4</v>
      </c>
      <c r="I17" s="187">
        <v>0</v>
      </c>
      <c r="J17" s="187">
        <v>0</v>
      </c>
      <c r="K17" s="193">
        <v>0</v>
      </c>
      <c r="L17" s="38"/>
    </row>
    <row r="18" spans="1:12" x14ac:dyDescent="0.25">
      <c r="A18" s="18" t="s">
        <v>692</v>
      </c>
      <c r="B18" s="20">
        <f t="shared" si="0"/>
        <v>0</v>
      </c>
      <c r="C18" s="187">
        <v>0</v>
      </c>
      <c r="D18" s="187">
        <v>0</v>
      </c>
      <c r="E18" s="187">
        <v>0</v>
      </c>
      <c r="F18" s="187">
        <v>0</v>
      </c>
      <c r="G18" s="187">
        <v>0</v>
      </c>
      <c r="H18" s="187">
        <v>0</v>
      </c>
      <c r="I18" s="187">
        <v>0</v>
      </c>
      <c r="J18" s="187">
        <v>0</v>
      </c>
      <c r="K18" s="193">
        <v>0</v>
      </c>
      <c r="L18" s="38"/>
    </row>
    <row r="19" spans="1:12" x14ac:dyDescent="0.25">
      <c r="A19" s="18" t="s">
        <v>635</v>
      </c>
      <c r="B19" s="20">
        <f t="shared" si="0"/>
        <v>0</v>
      </c>
      <c r="C19" s="187">
        <v>0</v>
      </c>
      <c r="D19" s="187">
        <v>0</v>
      </c>
      <c r="E19" s="187">
        <v>0</v>
      </c>
      <c r="F19" s="187">
        <v>0</v>
      </c>
      <c r="G19" s="187">
        <v>0</v>
      </c>
      <c r="H19" s="187">
        <v>0</v>
      </c>
      <c r="I19" s="187">
        <v>0</v>
      </c>
      <c r="J19" s="187">
        <v>0</v>
      </c>
      <c r="K19" s="193">
        <v>0</v>
      </c>
      <c r="L19" s="38"/>
    </row>
    <row r="20" spans="1:12" x14ac:dyDescent="0.25">
      <c r="A20" s="18" t="s">
        <v>693</v>
      </c>
      <c r="B20" s="20">
        <f t="shared" si="0"/>
        <v>0</v>
      </c>
      <c r="C20" s="187">
        <v>0</v>
      </c>
      <c r="D20" s="187">
        <v>0</v>
      </c>
      <c r="E20" s="187">
        <v>0</v>
      </c>
      <c r="F20" s="187">
        <v>0</v>
      </c>
      <c r="G20" s="187">
        <v>0</v>
      </c>
      <c r="H20" s="187">
        <v>0</v>
      </c>
      <c r="I20" s="187">
        <v>0</v>
      </c>
      <c r="J20" s="187">
        <v>0</v>
      </c>
      <c r="K20" s="193">
        <v>0</v>
      </c>
      <c r="L20" s="38"/>
    </row>
    <row r="21" spans="1:12" x14ac:dyDescent="0.25">
      <c r="A21" s="18" t="s">
        <v>694</v>
      </c>
      <c r="B21" s="20">
        <f t="shared" si="0"/>
        <v>0</v>
      </c>
      <c r="C21" s="187">
        <v>0</v>
      </c>
      <c r="D21" s="187">
        <v>0</v>
      </c>
      <c r="E21" s="187">
        <v>0</v>
      </c>
      <c r="F21" s="187">
        <v>0</v>
      </c>
      <c r="G21" s="187">
        <v>0</v>
      </c>
      <c r="H21" s="187">
        <v>0</v>
      </c>
      <c r="I21" s="187">
        <v>0</v>
      </c>
      <c r="J21" s="187">
        <v>0</v>
      </c>
      <c r="K21" s="193">
        <v>0</v>
      </c>
      <c r="L21" s="38"/>
    </row>
    <row r="22" spans="1:12" x14ac:dyDescent="0.25">
      <c r="A22" s="18" t="s">
        <v>630</v>
      </c>
      <c r="B22" s="20">
        <f t="shared" si="0"/>
        <v>2</v>
      </c>
      <c r="C22" s="187">
        <v>0</v>
      </c>
      <c r="D22" s="187">
        <v>0</v>
      </c>
      <c r="E22" s="187">
        <v>0</v>
      </c>
      <c r="F22" s="187">
        <v>0</v>
      </c>
      <c r="G22" s="187">
        <v>0</v>
      </c>
      <c r="H22" s="187">
        <v>0</v>
      </c>
      <c r="I22" s="187">
        <v>2</v>
      </c>
      <c r="J22" s="187">
        <v>0</v>
      </c>
      <c r="K22" s="193">
        <v>0</v>
      </c>
      <c r="L22" s="38"/>
    </row>
    <row r="23" spans="1:12" x14ac:dyDescent="0.25">
      <c r="A23" s="108" t="s">
        <v>695</v>
      </c>
      <c r="B23" s="20">
        <f t="shared" si="0"/>
        <v>2</v>
      </c>
      <c r="C23" s="187">
        <v>0</v>
      </c>
      <c r="D23" s="187">
        <v>0</v>
      </c>
      <c r="E23" s="187">
        <v>0</v>
      </c>
      <c r="F23" s="187">
        <v>0</v>
      </c>
      <c r="G23" s="187">
        <v>0</v>
      </c>
      <c r="H23" s="187">
        <v>2</v>
      </c>
      <c r="I23" s="187">
        <v>0</v>
      </c>
      <c r="J23" s="187">
        <v>0</v>
      </c>
      <c r="K23" s="193">
        <v>0</v>
      </c>
      <c r="L23" s="38"/>
    </row>
    <row r="24" spans="1:12" x14ac:dyDescent="0.25">
      <c r="A24" s="18" t="s">
        <v>501</v>
      </c>
      <c r="B24" s="20">
        <f t="shared" si="0"/>
        <v>1</v>
      </c>
      <c r="C24" s="196">
        <v>0</v>
      </c>
      <c r="D24" s="199">
        <v>0</v>
      </c>
      <c r="E24" s="196">
        <v>0</v>
      </c>
      <c r="F24" s="187">
        <v>0</v>
      </c>
      <c r="G24" s="187">
        <v>1</v>
      </c>
      <c r="H24" s="187">
        <v>0</v>
      </c>
      <c r="I24" s="213">
        <v>0</v>
      </c>
      <c r="J24" s="187">
        <v>0</v>
      </c>
      <c r="K24" s="193">
        <v>0</v>
      </c>
      <c r="L24" s="38"/>
    </row>
    <row r="25" spans="1:12" x14ac:dyDescent="0.25">
      <c r="A25" s="181" t="s">
        <v>3</v>
      </c>
      <c r="B25" s="21"/>
      <c r="C25" s="198"/>
      <c r="D25" s="198"/>
      <c r="E25" s="198"/>
      <c r="F25" s="198"/>
      <c r="G25" s="198"/>
      <c r="H25" s="198"/>
      <c r="I25" s="198"/>
      <c r="J25" s="198"/>
      <c r="K25" s="197"/>
    </row>
    <row r="26" spans="1:12" x14ac:dyDescent="0.25">
      <c r="A26" s="40" t="s">
        <v>627</v>
      </c>
      <c r="B26" s="20">
        <f t="shared" si="0"/>
        <v>6</v>
      </c>
      <c r="C26" s="187">
        <v>0</v>
      </c>
      <c r="D26" s="186">
        <v>0</v>
      </c>
      <c r="E26" s="187">
        <v>0</v>
      </c>
      <c r="F26" s="187">
        <v>0</v>
      </c>
      <c r="G26" s="187">
        <v>0</v>
      </c>
      <c r="H26" s="187">
        <v>6</v>
      </c>
      <c r="I26" s="186">
        <v>0</v>
      </c>
      <c r="J26" s="187">
        <v>0</v>
      </c>
      <c r="K26" s="190">
        <v>0</v>
      </c>
      <c r="L26" s="38"/>
    </row>
    <row r="27" spans="1:12" x14ac:dyDescent="0.25">
      <c r="A27" s="41" t="s">
        <v>637</v>
      </c>
      <c r="B27" s="21"/>
      <c r="C27" s="183"/>
      <c r="D27" s="183"/>
      <c r="E27" s="183"/>
      <c r="F27" s="183"/>
      <c r="G27" s="198"/>
      <c r="H27" s="198"/>
      <c r="I27" s="198"/>
      <c r="J27" s="198"/>
      <c r="K27" s="197"/>
      <c r="L27" s="88"/>
    </row>
    <row r="28" spans="1:12" ht="15.75" thickBot="1" x14ac:dyDescent="0.3">
      <c r="A28" s="136" t="s">
        <v>636</v>
      </c>
      <c r="B28" s="27">
        <f t="shared" si="0"/>
        <v>0</v>
      </c>
      <c r="C28" s="203">
        <v>0</v>
      </c>
      <c r="D28" s="137">
        <v>0</v>
      </c>
      <c r="E28" s="137">
        <v>0</v>
      </c>
      <c r="F28" s="203">
        <v>0</v>
      </c>
      <c r="G28" s="191">
        <v>0</v>
      </c>
      <c r="H28" s="191">
        <v>0</v>
      </c>
      <c r="I28" s="191">
        <v>0</v>
      </c>
      <c r="J28" s="191">
        <v>0</v>
      </c>
      <c r="K28" s="194">
        <v>0</v>
      </c>
      <c r="L28" s="88"/>
    </row>
    <row r="29" spans="1:12" x14ac:dyDescent="0.25">
      <c r="A29" s="25" t="s">
        <v>544</v>
      </c>
    </row>
  </sheetData>
  <mergeCells count="1">
    <mergeCell ref="A1:K1"/>
  </mergeCells>
  <printOptions horizontalCentered="1"/>
  <pageMargins left="0" right="0" top="0.5" bottom="0.5" header="0.3" footer="0.3"/>
  <pageSetup scale="69" fitToHeight="0" orientation="landscape"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28"/>
  <sheetViews>
    <sheetView zoomScale="80" zoomScaleNormal="80" workbookViewId="0">
      <selection activeCell="E10" sqref="E10"/>
    </sheetView>
  </sheetViews>
  <sheetFormatPr defaultColWidth="9.140625" defaultRowHeight="15" x14ac:dyDescent="0.25"/>
  <cols>
    <col min="1" max="1" width="81.7109375" style="3" bestFit="1" customWidth="1"/>
    <col min="2" max="2" width="10" style="10" bestFit="1" customWidth="1"/>
    <col min="3" max="3" width="12.28515625" style="10" bestFit="1" customWidth="1"/>
    <col min="4" max="5" width="14.85546875" style="10" bestFit="1" customWidth="1"/>
    <col min="6" max="6" width="12.7109375" style="10" bestFit="1" customWidth="1"/>
    <col min="7" max="7" width="15.140625" style="10" bestFit="1" customWidth="1"/>
    <col min="8" max="8" width="12.42578125" style="10" bestFit="1" customWidth="1"/>
    <col min="9" max="10" width="15.140625" style="10" bestFit="1" customWidth="1"/>
    <col min="11" max="11" width="11.5703125" style="10" bestFit="1" customWidth="1"/>
    <col min="12" max="12" width="19.42578125" style="3" customWidth="1"/>
    <col min="13" max="16384" width="9.140625" style="3"/>
  </cols>
  <sheetData>
    <row r="1" spans="1:13" ht="15.75" x14ac:dyDescent="0.25">
      <c r="A1" s="723" t="s">
        <v>3097</v>
      </c>
      <c r="B1" s="724"/>
      <c r="C1" s="724"/>
      <c r="D1" s="724"/>
      <c r="E1" s="724"/>
      <c r="F1" s="724"/>
      <c r="G1" s="724"/>
      <c r="H1" s="724"/>
      <c r="I1" s="724"/>
      <c r="J1" s="724"/>
      <c r="K1" s="724"/>
    </row>
    <row r="2" spans="1:13" ht="15.75" thickBot="1" x14ac:dyDescent="0.3"/>
    <row r="3" spans="1:13" ht="63.75" thickBot="1" x14ac:dyDescent="0.3">
      <c r="A3" s="585" t="s">
        <v>528</v>
      </c>
      <c r="B3" s="586" t="s">
        <v>527</v>
      </c>
      <c r="C3" s="587" t="s">
        <v>0</v>
      </c>
      <c r="D3" s="586" t="s">
        <v>573</v>
      </c>
      <c r="E3" s="586" t="s">
        <v>574</v>
      </c>
      <c r="F3" s="586" t="s">
        <v>568</v>
      </c>
      <c r="G3" s="586" t="s">
        <v>569</v>
      </c>
      <c r="H3" s="586" t="s">
        <v>570</v>
      </c>
      <c r="I3" s="586" t="s">
        <v>571</v>
      </c>
      <c r="J3" s="586" t="s">
        <v>572</v>
      </c>
      <c r="K3" s="358" t="s">
        <v>465</v>
      </c>
      <c r="L3" s="38"/>
      <c r="M3" s="38"/>
    </row>
    <row r="4" spans="1:13" x14ac:dyDescent="0.25">
      <c r="A4" s="144" t="s">
        <v>667</v>
      </c>
      <c r="B4" s="145"/>
      <c r="C4" s="145"/>
      <c r="D4" s="145"/>
      <c r="E4" s="145"/>
      <c r="F4" s="145"/>
      <c r="G4" s="145"/>
      <c r="H4" s="145"/>
      <c r="I4" s="145"/>
      <c r="J4" s="145"/>
      <c r="K4" s="146"/>
      <c r="L4" s="38"/>
      <c r="M4" s="38"/>
    </row>
    <row r="5" spans="1:13" x14ac:dyDescent="0.25">
      <c r="A5" s="18" t="s">
        <v>686</v>
      </c>
      <c r="B5" s="20">
        <f>SUM(C5:K5)</f>
        <v>0</v>
      </c>
      <c r="C5" s="187">
        <v>0</v>
      </c>
      <c r="D5" s="187">
        <v>0</v>
      </c>
      <c r="E5" s="187">
        <v>0</v>
      </c>
      <c r="F5" s="187">
        <v>0</v>
      </c>
      <c r="G5" s="187">
        <v>0</v>
      </c>
      <c r="H5" s="187">
        <v>0</v>
      </c>
      <c r="I5" s="187">
        <v>0</v>
      </c>
      <c r="J5" s="187">
        <v>0</v>
      </c>
      <c r="K5" s="193">
        <v>0</v>
      </c>
      <c r="L5" s="38"/>
      <c r="M5" s="38"/>
    </row>
    <row r="6" spans="1:13" x14ac:dyDescent="0.25">
      <c r="A6" s="18" t="s">
        <v>687</v>
      </c>
      <c r="B6" s="20">
        <f t="shared" ref="B6:B27" si="0">SUM(C6:K6)</f>
        <v>0</v>
      </c>
      <c r="C6" s="187">
        <v>0</v>
      </c>
      <c r="D6" s="187">
        <v>0</v>
      </c>
      <c r="E6" s="187">
        <v>0</v>
      </c>
      <c r="F6" s="187">
        <v>0</v>
      </c>
      <c r="G6" s="187">
        <v>0</v>
      </c>
      <c r="H6" s="187">
        <v>0</v>
      </c>
      <c r="I6" s="187">
        <v>0</v>
      </c>
      <c r="J6" s="187">
        <v>0</v>
      </c>
      <c r="K6" s="193">
        <v>0</v>
      </c>
      <c r="L6" s="38"/>
      <c r="M6" s="38"/>
    </row>
    <row r="7" spans="1:13" x14ac:dyDescent="0.25">
      <c r="A7" s="18" t="s">
        <v>629</v>
      </c>
      <c r="B7" s="20">
        <f t="shared" si="0"/>
        <v>0</v>
      </c>
      <c r="C7" s="187">
        <v>0</v>
      </c>
      <c r="D7" s="187">
        <v>0</v>
      </c>
      <c r="E7" s="187">
        <v>0</v>
      </c>
      <c r="F7" s="187">
        <v>0</v>
      </c>
      <c r="G7" s="187">
        <v>0</v>
      </c>
      <c r="H7" s="187">
        <v>0</v>
      </c>
      <c r="I7" s="187">
        <v>0</v>
      </c>
      <c r="J7" s="187">
        <v>0</v>
      </c>
      <c r="K7" s="193">
        <v>0</v>
      </c>
      <c r="L7" s="38"/>
      <c r="M7" s="38"/>
    </row>
    <row r="8" spans="1:13" x14ac:dyDescent="0.25">
      <c r="A8" s="18" t="s">
        <v>631</v>
      </c>
      <c r="B8" s="20">
        <f t="shared" si="0"/>
        <v>0</v>
      </c>
      <c r="C8" s="187">
        <v>0</v>
      </c>
      <c r="D8" s="187">
        <v>0</v>
      </c>
      <c r="E8" s="187">
        <v>0</v>
      </c>
      <c r="F8" s="187">
        <v>0</v>
      </c>
      <c r="G8" s="187">
        <v>0</v>
      </c>
      <c r="H8" s="187">
        <v>0</v>
      </c>
      <c r="I8" s="187">
        <v>0</v>
      </c>
      <c r="J8" s="187">
        <v>0</v>
      </c>
      <c r="K8" s="193">
        <v>0</v>
      </c>
      <c r="L8" s="38"/>
      <c r="M8" s="38"/>
    </row>
    <row r="9" spans="1:13" x14ac:dyDescent="0.25">
      <c r="A9" s="18" t="s">
        <v>632</v>
      </c>
      <c r="B9" s="20">
        <f t="shared" si="0"/>
        <v>0</v>
      </c>
      <c r="C9" s="187">
        <v>0</v>
      </c>
      <c r="D9" s="187">
        <v>0</v>
      </c>
      <c r="E9" s="187">
        <v>0</v>
      </c>
      <c r="F9" s="187">
        <v>0</v>
      </c>
      <c r="G9" s="187">
        <v>0</v>
      </c>
      <c r="H9" s="187">
        <v>0</v>
      </c>
      <c r="I9" s="187">
        <v>0</v>
      </c>
      <c r="J9" s="187">
        <v>0</v>
      </c>
      <c r="K9" s="193">
        <v>0</v>
      </c>
      <c r="L9" s="38"/>
      <c r="M9" s="38"/>
    </row>
    <row r="10" spans="1:13" x14ac:dyDescent="0.25">
      <c r="A10" s="18" t="s">
        <v>2</v>
      </c>
      <c r="B10" s="20">
        <f t="shared" si="0"/>
        <v>0</v>
      </c>
      <c r="C10" s="187">
        <v>0</v>
      </c>
      <c r="D10" s="187">
        <v>0</v>
      </c>
      <c r="E10" s="187">
        <v>0</v>
      </c>
      <c r="F10" s="187">
        <v>0</v>
      </c>
      <c r="G10" s="187">
        <v>0</v>
      </c>
      <c r="H10" s="187">
        <v>0</v>
      </c>
      <c r="I10" s="187">
        <v>0</v>
      </c>
      <c r="J10" s="187">
        <v>0</v>
      </c>
      <c r="K10" s="193">
        <v>0</v>
      </c>
      <c r="L10" s="38"/>
      <c r="M10" s="38"/>
    </row>
    <row r="11" spans="1:13" x14ac:dyDescent="0.25">
      <c r="A11" s="18" t="s">
        <v>688</v>
      </c>
      <c r="B11" s="20">
        <f t="shared" si="0"/>
        <v>0</v>
      </c>
      <c r="C11" s="187">
        <v>0</v>
      </c>
      <c r="D11" s="187">
        <v>0</v>
      </c>
      <c r="E11" s="187">
        <v>0</v>
      </c>
      <c r="F11" s="187">
        <v>0</v>
      </c>
      <c r="G11" s="187">
        <v>0</v>
      </c>
      <c r="H11" s="187">
        <v>0</v>
      </c>
      <c r="I11" s="187">
        <v>0</v>
      </c>
      <c r="J11" s="187">
        <v>0</v>
      </c>
      <c r="K11" s="193">
        <v>0</v>
      </c>
      <c r="L11" s="38"/>
      <c r="M11" s="38"/>
    </row>
    <row r="12" spans="1:13" x14ac:dyDescent="0.25">
      <c r="A12" s="18" t="s">
        <v>689</v>
      </c>
      <c r="B12" s="20">
        <f t="shared" si="0"/>
        <v>0</v>
      </c>
      <c r="C12" s="187">
        <v>0</v>
      </c>
      <c r="D12" s="187">
        <v>0</v>
      </c>
      <c r="E12" s="187">
        <v>0</v>
      </c>
      <c r="F12" s="187">
        <v>0</v>
      </c>
      <c r="G12" s="187">
        <v>0</v>
      </c>
      <c r="H12" s="187">
        <v>0</v>
      </c>
      <c r="I12" s="187">
        <v>0</v>
      </c>
      <c r="J12" s="187">
        <v>0</v>
      </c>
      <c r="K12" s="193">
        <v>0</v>
      </c>
      <c r="L12" s="38"/>
      <c r="M12" s="38"/>
    </row>
    <row r="13" spans="1:13" x14ac:dyDescent="0.25">
      <c r="A13" s="18" t="s">
        <v>690</v>
      </c>
      <c r="B13" s="20">
        <f t="shared" si="0"/>
        <v>0</v>
      </c>
      <c r="C13" s="187">
        <v>0</v>
      </c>
      <c r="D13" s="187">
        <v>0</v>
      </c>
      <c r="E13" s="187">
        <v>0</v>
      </c>
      <c r="F13" s="187">
        <v>0</v>
      </c>
      <c r="G13" s="187">
        <v>0</v>
      </c>
      <c r="H13" s="187">
        <v>0</v>
      </c>
      <c r="I13" s="187">
        <v>0</v>
      </c>
      <c r="J13" s="187">
        <v>0</v>
      </c>
      <c r="K13" s="193">
        <v>0</v>
      </c>
      <c r="L13" s="38"/>
      <c r="M13" s="38"/>
    </row>
    <row r="14" spans="1:13" x14ac:dyDescent="0.25">
      <c r="A14" s="18" t="s">
        <v>634</v>
      </c>
      <c r="B14" s="20">
        <f t="shared" si="0"/>
        <v>0</v>
      </c>
      <c r="C14" s="187">
        <v>0</v>
      </c>
      <c r="D14" s="187">
        <v>0</v>
      </c>
      <c r="E14" s="187">
        <v>0</v>
      </c>
      <c r="F14" s="187">
        <v>0</v>
      </c>
      <c r="G14" s="187">
        <v>0</v>
      </c>
      <c r="H14" s="187">
        <v>0</v>
      </c>
      <c r="I14" s="187">
        <v>0</v>
      </c>
      <c r="J14" s="187">
        <v>0</v>
      </c>
      <c r="K14" s="193">
        <v>0</v>
      </c>
      <c r="L14" s="38"/>
      <c r="M14" s="38"/>
    </row>
    <row r="15" spans="1:13" x14ac:dyDescent="0.25">
      <c r="A15" s="18" t="s">
        <v>633</v>
      </c>
      <c r="B15" s="20">
        <f t="shared" si="0"/>
        <v>0</v>
      </c>
      <c r="C15" s="196">
        <v>0</v>
      </c>
      <c r="D15" s="187">
        <v>0</v>
      </c>
      <c r="E15" s="187">
        <v>0</v>
      </c>
      <c r="F15" s="186">
        <v>0</v>
      </c>
      <c r="G15" s="187">
        <v>0</v>
      </c>
      <c r="H15" s="187">
        <v>0</v>
      </c>
      <c r="I15" s="187">
        <v>0</v>
      </c>
      <c r="J15" s="187">
        <v>0</v>
      </c>
      <c r="K15" s="193">
        <v>0</v>
      </c>
      <c r="L15" s="38"/>
      <c r="M15" s="38"/>
    </row>
    <row r="16" spans="1:13" x14ac:dyDescent="0.25">
      <c r="A16" s="18" t="s">
        <v>691</v>
      </c>
      <c r="B16" s="20">
        <f t="shared" si="0"/>
        <v>0</v>
      </c>
      <c r="C16" s="196">
        <v>0</v>
      </c>
      <c r="D16" s="187">
        <v>0</v>
      </c>
      <c r="E16" s="187">
        <v>0</v>
      </c>
      <c r="F16" s="186">
        <v>0</v>
      </c>
      <c r="G16" s="187">
        <v>0</v>
      </c>
      <c r="H16" s="187">
        <v>0</v>
      </c>
      <c r="I16" s="187">
        <v>0</v>
      </c>
      <c r="J16" s="187">
        <v>0</v>
      </c>
      <c r="K16" s="193">
        <v>0</v>
      </c>
      <c r="L16" s="38"/>
      <c r="M16" s="38"/>
    </row>
    <row r="17" spans="1:13" x14ac:dyDescent="0.25">
      <c r="A17" s="18" t="s">
        <v>692</v>
      </c>
      <c r="B17" s="20">
        <f t="shared" si="0"/>
        <v>0</v>
      </c>
      <c r="C17" s="187">
        <v>0</v>
      </c>
      <c r="D17" s="187">
        <v>0</v>
      </c>
      <c r="E17" s="187">
        <v>0</v>
      </c>
      <c r="F17" s="187">
        <v>0</v>
      </c>
      <c r="G17" s="187">
        <v>0</v>
      </c>
      <c r="H17" s="187">
        <v>0</v>
      </c>
      <c r="I17" s="187">
        <v>0</v>
      </c>
      <c r="J17" s="187">
        <v>0</v>
      </c>
      <c r="K17" s="193">
        <v>0</v>
      </c>
      <c r="L17" s="38"/>
      <c r="M17" s="38"/>
    </row>
    <row r="18" spans="1:13" x14ac:dyDescent="0.25">
      <c r="A18" s="18" t="s">
        <v>635</v>
      </c>
      <c r="B18" s="20">
        <f t="shared" si="0"/>
        <v>0</v>
      </c>
      <c r="C18" s="187">
        <v>0</v>
      </c>
      <c r="D18" s="187">
        <v>0</v>
      </c>
      <c r="E18" s="187">
        <v>0</v>
      </c>
      <c r="F18" s="187">
        <v>0</v>
      </c>
      <c r="G18" s="187">
        <v>0</v>
      </c>
      <c r="H18" s="187">
        <v>0</v>
      </c>
      <c r="I18" s="187">
        <v>0</v>
      </c>
      <c r="J18" s="187">
        <v>0</v>
      </c>
      <c r="K18" s="193">
        <v>0</v>
      </c>
      <c r="L18" s="38"/>
      <c r="M18" s="38"/>
    </row>
    <row r="19" spans="1:13" x14ac:dyDescent="0.25">
      <c r="A19" s="18" t="s">
        <v>693</v>
      </c>
      <c r="B19" s="20">
        <f t="shared" si="0"/>
        <v>0</v>
      </c>
      <c r="C19" s="187">
        <v>0</v>
      </c>
      <c r="D19" s="187">
        <v>0</v>
      </c>
      <c r="E19" s="187">
        <v>0</v>
      </c>
      <c r="F19" s="187">
        <v>0</v>
      </c>
      <c r="G19" s="187">
        <v>0</v>
      </c>
      <c r="H19" s="187">
        <v>0</v>
      </c>
      <c r="I19" s="187">
        <v>0</v>
      </c>
      <c r="J19" s="187">
        <v>0</v>
      </c>
      <c r="K19" s="193">
        <v>0</v>
      </c>
      <c r="L19" s="38"/>
      <c r="M19" s="38"/>
    </row>
    <row r="20" spans="1:13" x14ac:dyDescent="0.25">
      <c r="A20" s="18" t="s">
        <v>694</v>
      </c>
      <c r="B20" s="20">
        <f t="shared" si="0"/>
        <v>0</v>
      </c>
      <c r="C20" s="187">
        <v>0</v>
      </c>
      <c r="D20" s="187">
        <v>0</v>
      </c>
      <c r="E20" s="187">
        <v>0</v>
      </c>
      <c r="F20" s="187">
        <v>0</v>
      </c>
      <c r="G20" s="187">
        <v>0</v>
      </c>
      <c r="H20" s="187">
        <v>0</v>
      </c>
      <c r="I20" s="187">
        <v>0</v>
      </c>
      <c r="J20" s="187">
        <v>0</v>
      </c>
      <c r="K20" s="193">
        <v>0</v>
      </c>
      <c r="L20" s="38"/>
      <c r="M20" s="38"/>
    </row>
    <row r="21" spans="1:13" x14ac:dyDescent="0.25">
      <c r="A21" s="18" t="s">
        <v>630</v>
      </c>
      <c r="B21" s="20">
        <f t="shared" si="0"/>
        <v>0</v>
      </c>
      <c r="C21" s="187">
        <v>0</v>
      </c>
      <c r="D21" s="187">
        <v>0</v>
      </c>
      <c r="E21" s="187">
        <v>0</v>
      </c>
      <c r="F21" s="187">
        <v>0</v>
      </c>
      <c r="G21" s="187">
        <v>0</v>
      </c>
      <c r="H21" s="187">
        <v>0</v>
      </c>
      <c r="I21" s="187">
        <v>0</v>
      </c>
      <c r="J21" s="187">
        <v>0</v>
      </c>
      <c r="K21" s="193">
        <v>0</v>
      </c>
      <c r="L21" s="38"/>
      <c r="M21" s="38"/>
    </row>
    <row r="22" spans="1:13" x14ac:dyDescent="0.25">
      <c r="A22" s="108" t="s">
        <v>695</v>
      </c>
      <c r="B22" s="20">
        <f t="shared" si="0"/>
        <v>0</v>
      </c>
      <c r="C22" s="187">
        <v>0</v>
      </c>
      <c r="D22" s="187">
        <v>0</v>
      </c>
      <c r="E22" s="187">
        <v>0</v>
      </c>
      <c r="F22" s="187">
        <v>0</v>
      </c>
      <c r="G22" s="187">
        <v>0</v>
      </c>
      <c r="H22" s="187">
        <v>0</v>
      </c>
      <c r="I22" s="187">
        <v>0</v>
      </c>
      <c r="J22" s="187">
        <v>0</v>
      </c>
      <c r="K22" s="193">
        <v>0</v>
      </c>
      <c r="L22" s="38"/>
      <c r="M22" s="38"/>
    </row>
    <row r="23" spans="1:13" x14ac:dyDescent="0.25">
      <c r="A23" s="18" t="s">
        <v>501</v>
      </c>
      <c r="B23" s="20">
        <f t="shared" si="0"/>
        <v>0</v>
      </c>
      <c r="C23" s="196">
        <v>0</v>
      </c>
      <c r="D23" s="199">
        <v>0</v>
      </c>
      <c r="E23" s="196">
        <v>0</v>
      </c>
      <c r="F23" s="187">
        <v>0</v>
      </c>
      <c r="G23" s="187">
        <v>0</v>
      </c>
      <c r="H23" s="187">
        <v>0</v>
      </c>
      <c r="I23" s="202">
        <v>0</v>
      </c>
      <c r="J23" s="187">
        <v>0</v>
      </c>
      <c r="K23" s="193">
        <v>0</v>
      </c>
      <c r="L23" s="38"/>
      <c r="M23" s="38"/>
    </row>
    <row r="24" spans="1:13" x14ac:dyDescent="0.25">
      <c r="A24" s="181" t="s">
        <v>3</v>
      </c>
      <c r="B24" s="21"/>
      <c r="C24" s="198"/>
      <c r="D24" s="198"/>
      <c r="E24" s="198"/>
      <c r="F24" s="198"/>
      <c r="G24" s="198"/>
      <c r="H24" s="198"/>
      <c r="I24" s="198"/>
      <c r="J24" s="198"/>
      <c r="K24" s="197"/>
      <c r="L24" s="38"/>
      <c r="M24" s="38"/>
    </row>
    <row r="25" spans="1:13" x14ac:dyDescent="0.25">
      <c r="A25" s="40" t="s">
        <v>627</v>
      </c>
      <c r="B25" s="20">
        <f t="shared" si="0"/>
        <v>0</v>
      </c>
      <c r="C25" s="187">
        <v>0</v>
      </c>
      <c r="D25" s="186">
        <v>0</v>
      </c>
      <c r="E25" s="187">
        <v>0</v>
      </c>
      <c r="F25" s="187">
        <v>0</v>
      </c>
      <c r="G25" s="187">
        <v>0</v>
      </c>
      <c r="H25" s="187">
        <v>0</v>
      </c>
      <c r="I25" s="186">
        <v>0</v>
      </c>
      <c r="J25" s="187">
        <v>0</v>
      </c>
      <c r="K25" s="190">
        <v>0</v>
      </c>
      <c r="L25" s="38"/>
      <c r="M25" s="38"/>
    </row>
    <row r="26" spans="1:13" x14ac:dyDescent="0.25">
      <c r="A26" s="41" t="s">
        <v>637</v>
      </c>
      <c r="B26" s="21"/>
      <c r="C26" s="183"/>
      <c r="D26" s="183"/>
      <c r="E26" s="183"/>
      <c r="F26" s="183"/>
      <c r="G26" s="198"/>
      <c r="H26" s="198"/>
      <c r="I26" s="198"/>
      <c r="J26" s="198"/>
      <c r="K26" s="197"/>
      <c r="L26" s="88"/>
    </row>
    <row r="27" spans="1:13" ht="15.75" thickBot="1" x14ac:dyDescent="0.3">
      <c r="A27" s="136" t="s">
        <v>636</v>
      </c>
      <c r="B27" s="27">
        <f t="shared" si="0"/>
        <v>0</v>
      </c>
      <c r="C27" s="203">
        <v>0</v>
      </c>
      <c r="D27" s="137">
        <v>0</v>
      </c>
      <c r="E27" s="137">
        <v>0</v>
      </c>
      <c r="F27" s="203">
        <v>0</v>
      </c>
      <c r="G27" s="191">
        <v>0</v>
      </c>
      <c r="H27" s="191">
        <v>0</v>
      </c>
      <c r="I27" s="191">
        <v>0</v>
      </c>
      <c r="J27" s="191">
        <v>0</v>
      </c>
      <c r="K27" s="194">
        <v>0</v>
      </c>
      <c r="L27" s="88"/>
    </row>
    <row r="28" spans="1:13" x14ac:dyDescent="0.25">
      <c r="A28" s="25" t="s">
        <v>544</v>
      </c>
    </row>
  </sheetData>
  <mergeCells count="1">
    <mergeCell ref="A1:K1"/>
  </mergeCells>
  <printOptions horizontalCentered="1"/>
  <pageMargins left="0" right="0" top="0.5" bottom="0.5" header="0.3" footer="0.3"/>
  <pageSetup scale="69" fitToHeight="0" orientation="landscape"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27"/>
  <sheetViews>
    <sheetView zoomScale="80" zoomScaleNormal="80" workbookViewId="0">
      <selection activeCell="A16" sqref="A16"/>
    </sheetView>
  </sheetViews>
  <sheetFormatPr defaultColWidth="9.140625" defaultRowHeight="15" x14ac:dyDescent="0.25"/>
  <cols>
    <col min="1" max="1" width="81.7109375" style="3" bestFit="1" customWidth="1"/>
    <col min="2" max="2" width="10" style="10" bestFit="1" customWidth="1"/>
    <col min="3" max="3" width="12.28515625" style="10" bestFit="1" customWidth="1"/>
    <col min="4" max="5" width="14.85546875" style="10" bestFit="1" customWidth="1"/>
    <col min="6" max="6" width="12.7109375" style="10" bestFit="1" customWidth="1"/>
    <col min="7" max="7" width="15.140625" style="10" bestFit="1" customWidth="1"/>
    <col min="8" max="8" width="12.42578125" style="10" bestFit="1" customWidth="1"/>
    <col min="9" max="10" width="15.140625" style="10" bestFit="1" customWidth="1"/>
    <col min="11" max="11" width="11.5703125" style="10" bestFit="1" customWidth="1"/>
    <col min="12" max="16384" width="9.140625" style="3"/>
  </cols>
  <sheetData>
    <row r="1" spans="1:13" ht="15.75" x14ac:dyDescent="0.25">
      <c r="A1" s="723" t="s">
        <v>3097</v>
      </c>
      <c r="B1" s="724"/>
      <c r="C1" s="724"/>
      <c r="D1" s="724"/>
      <c r="E1" s="724"/>
      <c r="F1" s="724"/>
      <c r="G1" s="724"/>
      <c r="H1" s="724"/>
      <c r="I1" s="724"/>
      <c r="J1" s="724"/>
      <c r="K1" s="724"/>
    </row>
    <row r="2" spans="1:13" ht="15.75" thickBot="1" x14ac:dyDescent="0.3"/>
    <row r="3" spans="1:13" ht="63.75" thickBot="1" x14ac:dyDescent="0.3">
      <c r="A3" s="585" t="s">
        <v>528</v>
      </c>
      <c r="B3" s="586" t="s">
        <v>527</v>
      </c>
      <c r="C3" s="587" t="s">
        <v>0</v>
      </c>
      <c r="D3" s="586" t="s">
        <v>573</v>
      </c>
      <c r="E3" s="586" t="s">
        <v>574</v>
      </c>
      <c r="F3" s="586" t="s">
        <v>568</v>
      </c>
      <c r="G3" s="586" t="s">
        <v>569</v>
      </c>
      <c r="H3" s="586" t="s">
        <v>570</v>
      </c>
      <c r="I3" s="586" t="s">
        <v>571</v>
      </c>
      <c r="J3" s="586" t="s">
        <v>572</v>
      </c>
      <c r="K3" s="358" t="s">
        <v>465</v>
      </c>
      <c r="L3" s="38"/>
      <c r="M3" s="38"/>
    </row>
    <row r="4" spans="1:13" x14ac:dyDescent="0.25">
      <c r="A4" s="144" t="s">
        <v>667</v>
      </c>
      <c r="B4" s="145"/>
      <c r="C4" s="145"/>
      <c r="D4" s="145"/>
      <c r="E4" s="145"/>
      <c r="F4" s="145"/>
      <c r="G4" s="145"/>
      <c r="H4" s="145"/>
      <c r="I4" s="145"/>
      <c r="J4" s="145"/>
      <c r="K4" s="146"/>
      <c r="L4" s="38"/>
      <c r="M4" s="38"/>
    </row>
    <row r="5" spans="1:13" x14ac:dyDescent="0.25">
      <c r="A5" s="18" t="s">
        <v>686</v>
      </c>
      <c r="B5" s="20">
        <f>SUM(C5:K5)</f>
        <v>0</v>
      </c>
      <c r="C5" s="187">
        <v>0</v>
      </c>
      <c r="D5" s="187">
        <v>0</v>
      </c>
      <c r="E5" s="187">
        <v>0</v>
      </c>
      <c r="F5" s="187">
        <v>0</v>
      </c>
      <c r="G5" s="187">
        <v>0</v>
      </c>
      <c r="H5" s="187">
        <v>0</v>
      </c>
      <c r="I5" s="187">
        <v>0</v>
      </c>
      <c r="J5" s="187">
        <v>0</v>
      </c>
      <c r="K5" s="193">
        <v>0</v>
      </c>
      <c r="L5" s="38"/>
      <c r="M5" s="38"/>
    </row>
    <row r="6" spans="1:13" x14ac:dyDescent="0.25">
      <c r="A6" s="18" t="s">
        <v>687</v>
      </c>
      <c r="B6" s="20">
        <f t="shared" ref="B6:B27" si="0">SUM(C6:K6)</f>
        <v>0</v>
      </c>
      <c r="C6" s="187">
        <v>0</v>
      </c>
      <c r="D6" s="187">
        <v>0</v>
      </c>
      <c r="E6" s="187">
        <v>0</v>
      </c>
      <c r="F6" s="187">
        <v>0</v>
      </c>
      <c r="G6" s="187">
        <v>0</v>
      </c>
      <c r="H6" s="187">
        <v>0</v>
      </c>
      <c r="I6" s="187">
        <v>0</v>
      </c>
      <c r="J6" s="187">
        <v>0</v>
      </c>
      <c r="K6" s="193">
        <v>0</v>
      </c>
      <c r="L6" s="38"/>
      <c r="M6" s="38"/>
    </row>
    <row r="7" spans="1:13" x14ac:dyDescent="0.25">
      <c r="A7" s="18" t="s">
        <v>629</v>
      </c>
      <c r="B7" s="20">
        <f t="shared" si="0"/>
        <v>0</v>
      </c>
      <c r="C7" s="187">
        <v>0</v>
      </c>
      <c r="D7" s="187">
        <v>0</v>
      </c>
      <c r="E7" s="187">
        <v>0</v>
      </c>
      <c r="F7" s="187">
        <v>0</v>
      </c>
      <c r="G7" s="187">
        <v>0</v>
      </c>
      <c r="H7" s="187">
        <v>0</v>
      </c>
      <c r="I7" s="187">
        <v>0</v>
      </c>
      <c r="J7" s="187">
        <v>0</v>
      </c>
      <c r="K7" s="193">
        <v>0</v>
      </c>
      <c r="L7" s="38"/>
      <c r="M7" s="38"/>
    </row>
    <row r="8" spans="1:13" x14ac:dyDescent="0.25">
      <c r="A8" s="18" t="s">
        <v>631</v>
      </c>
      <c r="B8" s="20">
        <f t="shared" si="0"/>
        <v>0</v>
      </c>
      <c r="C8" s="187">
        <v>0</v>
      </c>
      <c r="D8" s="187">
        <v>0</v>
      </c>
      <c r="E8" s="187">
        <v>0</v>
      </c>
      <c r="F8" s="187">
        <v>0</v>
      </c>
      <c r="G8" s="187">
        <v>0</v>
      </c>
      <c r="H8" s="187">
        <v>0</v>
      </c>
      <c r="I8" s="187">
        <v>0</v>
      </c>
      <c r="J8" s="187">
        <v>0</v>
      </c>
      <c r="K8" s="193">
        <v>0</v>
      </c>
      <c r="L8" s="38"/>
      <c r="M8" s="38"/>
    </row>
    <row r="9" spans="1:13" x14ac:dyDescent="0.25">
      <c r="A9" s="18" t="s">
        <v>632</v>
      </c>
      <c r="B9" s="20">
        <f t="shared" si="0"/>
        <v>0</v>
      </c>
      <c r="C9" s="187">
        <v>0</v>
      </c>
      <c r="D9" s="187">
        <v>0</v>
      </c>
      <c r="E9" s="187">
        <v>0</v>
      </c>
      <c r="F9" s="187">
        <v>0</v>
      </c>
      <c r="G9" s="187">
        <v>0</v>
      </c>
      <c r="H9" s="187">
        <v>0</v>
      </c>
      <c r="I9" s="187">
        <v>0</v>
      </c>
      <c r="J9" s="187">
        <v>0</v>
      </c>
      <c r="K9" s="193">
        <v>0</v>
      </c>
      <c r="L9" s="38"/>
      <c r="M9" s="38"/>
    </row>
    <row r="10" spans="1:13" x14ac:dyDescent="0.25">
      <c r="A10" s="18" t="s">
        <v>2</v>
      </c>
      <c r="B10" s="20">
        <f t="shared" si="0"/>
        <v>0</v>
      </c>
      <c r="C10" s="187">
        <v>0</v>
      </c>
      <c r="D10" s="187">
        <v>0</v>
      </c>
      <c r="E10" s="187">
        <v>0</v>
      </c>
      <c r="F10" s="187">
        <v>0</v>
      </c>
      <c r="G10" s="187">
        <v>0</v>
      </c>
      <c r="H10" s="187">
        <v>0</v>
      </c>
      <c r="I10" s="187">
        <v>0</v>
      </c>
      <c r="J10" s="187">
        <v>0</v>
      </c>
      <c r="K10" s="193">
        <v>0</v>
      </c>
      <c r="L10" s="38"/>
      <c r="M10" s="38"/>
    </row>
    <row r="11" spans="1:13" x14ac:dyDescent="0.25">
      <c r="A11" s="18" t="s">
        <v>688</v>
      </c>
      <c r="B11" s="20">
        <f t="shared" si="0"/>
        <v>0</v>
      </c>
      <c r="C11" s="187">
        <v>0</v>
      </c>
      <c r="D11" s="187">
        <v>0</v>
      </c>
      <c r="E11" s="187">
        <v>0</v>
      </c>
      <c r="F11" s="187">
        <v>0</v>
      </c>
      <c r="G11" s="187">
        <v>0</v>
      </c>
      <c r="H11" s="187">
        <v>0</v>
      </c>
      <c r="I11" s="187">
        <v>0</v>
      </c>
      <c r="J11" s="187">
        <v>0</v>
      </c>
      <c r="K11" s="193">
        <v>0</v>
      </c>
      <c r="L11" s="38"/>
      <c r="M11" s="38"/>
    </row>
    <row r="12" spans="1:13" x14ac:dyDescent="0.25">
      <c r="A12" s="18" t="s">
        <v>689</v>
      </c>
      <c r="B12" s="20">
        <f t="shared" si="0"/>
        <v>0</v>
      </c>
      <c r="C12" s="187">
        <v>0</v>
      </c>
      <c r="D12" s="187">
        <v>0</v>
      </c>
      <c r="E12" s="187">
        <v>0</v>
      </c>
      <c r="F12" s="187">
        <v>0</v>
      </c>
      <c r="G12" s="187">
        <v>0</v>
      </c>
      <c r="H12" s="187">
        <v>0</v>
      </c>
      <c r="I12" s="187">
        <v>0</v>
      </c>
      <c r="J12" s="187">
        <v>0</v>
      </c>
      <c r="K12" s="193">
        <v>0</v>
      </c>
      <c r="L12" s="38"/>
      <c r="M12" s="38"/>
    </row>
    <row r="13" spans="1:13" x14ac:dyDescent="0.25">
      <c r="A13" s="18" t="s">
        <v>690</v>
      </c>
      <c r="B13" s="20">
        <f t="shared" si="0"/>
        <v>0</v>
      </c>
      <c r="C13" s="187">
        <v>0</v>
      </c>
      <c r="D13" s="187">
        <v>0</v>
      </c>
      <c r="E13" s="187">
        <v>0</v>
      </c>
      <c r="F13" s="187">
        <v>0</v>
      </c>
      <c r="G13" s="187">
        <v>0</v>
      </c>
      <c r="H13" s="187">
        <v>0</v>
      </c>
      <c r="I13" s="187">
        <v>0</v>
      </c>
      <c r="J13" s="187">
        <v>0</v>
      </c>
      <c r="K13" s="193">
        <v>0</v>
      </c>
      <c r="L13" s="38"/>
      <c r="M13" s="38"/>
    </row>
    <row r="14" spans="1:13" x14ac:dyDescent="0.25">
      <c r="A14" s="18" t="s">
        <v>634</v>
      </c>
      <c r="B14" s="20">
        <f t="shared" si="0"/>
        <v>0</v>
      </c>
      <c r="C14" s="187">
        <v>0</v>
      </c>
      <c r="D14" s="187">
        <v>0</v>
      </c>
      <c r="E14" s="187">
        <v>0</v>
      </c>
      <c r="F14" s="187">
        <v>0</v>
      </c>
      <c r="G14" s="187">
        <v>0</v>
      </c>
      <c r="H14" s="187">
        <v>0</v>
      </c>
      <c r="I14" s="187">
        <v>0</v>
      </c>
      <c r="J14" s="187">
        <v>0</v>
      </c>
      <c r="K14" s="193">
        <v>0</v>
      </c>
      <c r="L14" s="38"/>
      <c r="M14" s="38"/>
    </row>
    <row r="15" spans="1:13" x14ac:dyDescent="0.25">
      <c r="A15" s="18" t="s">
        <v>633</v>
      </c>
      <c r="B15" s="20">
        <f t="shared" si="0"/>
        <v>0</v>
      </c>
      <c r="C15" s="196">
        <v>0</v>
      </c>
      <c r="D15" s="187">
        <v>0</v>
      </c>
      <c r="E15" s="187">
        <v>0</v>
      </c>
      <c r="F15" s="186">
        <v>0</v>
      </c>
      <c r="G15" s="187">
        <v>0</v>
      </c>
      <c r="H15" s="187">
        <v>0</v>
      </c>
      <c r="I15" s="187">
        <v>0</v>
      </c>
      <c r="J15" s="187">
        <v>0</v>
      </c>
      <c r="K15" s="193">
        <v>0</v>
      </c>
      <c r="L15" s="38"/>
      <c r="M15" s="38"/>
    </row>
    <row r="16" spans="1:13" x14ac:dyDescent="0.25">
      <c r="A16" s="18" t="s">
        <v>691</v>
      </c>
      <c r="B16" s="20">
        <f t="shared" si="0"/>
        <v>0</v>
      </c>
      <c r="C16" s="196">
        <v>0</v>
      </c>
      <c r="D16" s="187">
        <v>0</v>
      </c>
      <c r="E16" s="187">
        <v>0</v>
      </c>
      <c r="F16" s="186">
        <v>0</v>
      </c>
      <c r="G16" s="187">
        <v>0</v>
      </c>
      <c r="H16" s="187">
        <v>0</v>
      </c>
      <c r="I16" s="187">
        <v>0</v>
      </c>
      <c r="J16" s="187">
        <v>0</v>
      </c>
      <c r="K16" s="193">
        <v>0</v>
      </c>
      <c r="L16" s="38"/>
      <c r="M16" s="38"/>
    </row>
    <row r="17" spans="1:13" x14ac:dyDescent="0.25">
      <c r="A17" s="18" t="s">
        <v>692</v>
      </c>
      <c r="B17" s="20">
        <f t="shared" si="0"/>
        <v>0</v>
      </c>
      <c r="C17" s="187">
        <v>0</v>
      </c>
      <c r="D17" s="187">
        <v>0</v>
      </c>
      <c r="E17" s="187">
        <v>0</v>
      </c>
      <c r="F17" s="187">
        <v>0</v>
      </c>
      <c r="G17" s="187">
        <v>0</v>
      </c>
      <c r="H17" s="187">
        <v>0</v>
      </c>
      <c r="I17" s="187">
        <v>0</v>
      </c>
      <c r="J17" s="187">
        <v>0</v>
      </c>
      <c r="K17" s="193">
        <v>0</v>
      </c>
      <c r="L17" s="38"/>
      <c r="M17" s="38"/>
    </row>
    <row r="18" spans="1:13" x14ac:dyDescent="0.25">
      <c r="A18" s="18" t="s">
        <v>635</v>
      </c>
      <c r="B18" s="20">
        <f t="shared" si="0"/>
        <v>0</v>
      </c>
      <c r="C18" s="187">
        <v>0</v>
      </c>
      <c r="D18" s="187">
        <v>0</v>
      </c>
      <c r="E18" s="187">
        <v>0</v>
      </c>
      <c r="F18" s="187">
        <v>0</v>
      </c>
      <c r="G18" s="187">
        <v>0</v>
      </c>
      <c r="H18" s="187">
        <v>0</v>
      </c>
      <c r="I18" s="187">
        <v>0</v>
      </c>
      <c r="J18" s="187">
        <v>0</v>
      </c>
      <c r="K18" s="193">
        <v>0</v>
      </c>
      <c r="L18" s="38"/>
      <c r="M18" s="38"/>
    </row>
    <row r="19" spans="1:13" x14ac:dyDescent="0.25">
      <c r="A19" s="18" t="s">
        <v>693</v>
      </c>
      <c r="B19" s="20">
        <f t="shared" si="0"/>
        <v>0</v>
      </c>
      <c r="C19" s="187">
        <v>0</v>
      </c>
      <c r="D19" s="187">
        <v>0</v>
      </c>
      <c r="E19" s="187">
        <v>0</v>
      </c>
      <c r="F19" s="187">
        <v>0</v>
      </c>
      <c r="G19" s="187">
        <v>0</v>
      </c>
      <c r="H19" s="187">
        <v>0</v>
      </c>
      <c r="I19" s="187">
        <v>0</v>
      </c>
      <c r="J19" s="187">
        <v>0</v>
      </c>
      <c r="K19" s="193">
        <v>0</v>
      </c>
      <c r="L19" s="38"/>
      <c r="M19" s="38"/>
    </row>
    <row r="20" spans="1:13" x14ac:dyDescent="0.25">
      <c r="A20" s="18" t="s">
        <v>694</v>
      </c>
      <c r="B20" s="20">
        <f t="shared" si="0"/>
        <v>0</v>
      </c>
      <c r="C20" s="187">
        <v>0</v>
      </c>
      <c r="D20" s="187">
        <v>0</v>
      </c>
      <c r="E20" s="187">
        <v>0</v>
      </c>
      <c r="F20" s="187">
        <v>0</v>
      </c>
      <c r="G20" s="187">
        <v>0</v>
      </c>
      <c r="H20" s="187">
        <v>0</v>
      </c>
      <c r="I20" s="187">
        <v>0</v>
      </c>
      <c r="J20" s="187">
        <v>0</v>
      </c>
      <c r="K20" s="193">
        <v>0</v>
      </c>
      <c r="L20" s="38"/>
      <c r="M20" s="38"/>
    </row>
    <row r="21" spans="1:13" x14ac:dyDescent="0.25">
      <c r="A21" s="18" t="s">
        <v>630</v>
      </c>
      <c r="B21" s="20">
        <f t="shared" si="0"/>
        <v>0</v>
      </c>
      <c r="C21" s="187">
        <v>0</v>
      </c>
      <c r="D21" s="187">
        <v>0</v>
      </c>
      <c r="E21" s="187">
        <v>0</v>
      </c>
      <c r="F21" s="187">
        <v>0</v>
      </c>
      <c r="G21" s="187">
        <v>0</v>
      </c>
      <c r="H21" s="187">
        <v>0</v>
      </c>
      <c r="I21" s="187">
        <v>0</v>
      </c>
      <c r="J21" s="187">
        <v>0</v>
      </c>
      <c r="K21" s="193">
        <v>0</v>
      </c>
      <c r="L21" s="38"/>
      <c r="M21" s="38"/>
    </row>
    <row r="22" spans="1:13" x14ac:dyDescent="0.25">
      <c r="A22" s="108" t="s">
        <v>695</v>
      </c>
      <c r="B22" s="20">
        <f t="shared" si="0"/>
        <v>0</v>
      </c>
      <c r="C22" s="187">
        <v>0</v>
      </c>
      <c r="D22" s="187">
        <v>0</v>
      </c>
      <c r="E22" s="187">
        <v>0</v>
      </c>
      <c r="F22" s="187">
        <v>0</v>
      </c>
      <c r="G22" s="187">
        <v>0</v>
      </c>
      <c r="H22" s="187">
        <v>0</v>
      </c>
      <c r="I22" s="187">
        <v>0</v>
      </c>
      <c r="J22" s="187">
        <v>0</v>
      </c>
      <c r="K22" s="193">
        <v>0</v>
      </c>
      <c r="L22" s="38"/>
      <c r="M22" s="38"/>
    </row>
    <row r="23" spans="1:13" x14ac:dyDescent="0.25">
      <c r="A23" s="18" t="s">
        <v>501</v>
      </c>
      <c r="B23" s="20">
        <f t="shared" si="0"/>
        <v>0</v>
      </c>
      <c r="C23" s="196">
        <v>0</v>
      </c>
      <c r="D23" s="199">
        <v>0</v>
      </c>
      <c r="E23" s="196">
        <v>0</v>
      </c>
      <c r="F23" s="187">
        <v>0</v>
      </c>
      <c r="G23" s="187">
        <v>0</v>
      </c>
      <c r="H23" s="187">
        <v>0</v>
      </c>
      <c r="I23" s="202">
        <v>0</v>
      </c>
      <c r="J23" s="187">
        <v>0</v>
      </c>
      <c r="K23" s="193">
        <v>0</v>
      </c>
      <c r="L23" s="38"/>
      <c r="M23" s="38"/>
    </row>
    <row r="24" spans="1:13" x14ac:dyDescent="0.25">
      <c r="A24" s="17" t="s">
        <v>3</v>
      </c>
      <c r="B24" s="21"/>
      <c r="C24" s="198"/>
      <c r="D24" s="198"/>
      <c r="E24" s="198"/>
      <c r="F24" s="198"/>
      <c r="G24" s="198"/>
      <c r="H24" s="198"/>
      <c r="I24" s="198"/>
      <c r="J24" s="198"/>
      <c r="K24" s="197"/>
      <c r="L24" s="38"/>
      <c r="M24" s="38"/>
    </row>
    <row r="25" spans="1:13" x14ac:dyDescent="0.25">
      <c r="A25" s="40" t="s">
        <v>627</v>
      </c>
      <c r="B25" s="20">
        <f t="shared" si="0"/>
        <v>0</v>
      </c>
      <c r="C25" s="187">
        <v>0</v>
      </c>
      <c r="D25" s="186">
        <v>0</v>
      </c>
      <c r="E25" s="187">
        <v>0</v>
      </c>
      <c r="F25" s="187">
        <v>0</v>
      </c>
      <c r="G25" s="187">
        <v>0</v>
      </c>
      <c r="H25" s="187">
        <v>0</v>
      </c>
      <c r="I25" s="186">
        <v>0</v>
      </c>
      <c r="J25" s="187">
        <v>0</v>
      </c>
      <c r="K25" s="190">
        <v>0</v>
      </c>
      <c r="L25" s="38"/>
      <c r="M25" s="38"/>
    </row>
    <row r="26" spans="1:13" x14ac:dyDescent="0.25">
      <c r="A26" s="41" t="s">
        <v>637</v>
      </c>
      <c r="B26" s="21"/>
      <c r="C26" s="183"/>
      <c r="D26" s="183"/>
      <c r="E26" s="183"/>
      <c r="F26" s="183"/>
      <c r="G26" s="198"/>
      <c r="H26" s="198"/>
      <c r="I26" s="198"/>
      <c r="J26" s="198"/>
      <c r="K26" s="197"/>
      <c r="L26" s="88"/>
    </row>
    <row r="27" spans="1:13" ht="15.75" thickBot="1" x14ac:dyDescent="0.3">
      <c r="A27" s="136" t="s">
        <v>636</v>
      </c>
      <c r="B27" s="27">
        <f t="shared" si="0"/>
        <v>2</v>
      </c>
      <c r="C27" s="203">
        <v>0</v>
      </c>
      <c r="D27" s="137">
        <v>0</v>
      </c>
      <c r="E27" s="137">
        <v>0</v>
      </c>
      <c r="F27" s="203">
        <v>0</v>
      </c>
      <c r="G27" s="191">
        <v>0</v>
      </c>
      <c r="H27" s="191">
        <v>2</v>
      </c>
      <c r="I27" s="191">
        <v>0</v>
      </c>
      <c r="J27" s="191">
        <v>0</v>
      </c>
      <c r="K27" s="194">
        <v>0</v>
      </c>
      <c r="L27" s="88"/>
    </row>
  </sheetData>
  <mergeCells count="1">
    <mergeCell ref="A1:K1"/>
  </mergeCells>
  <printOptions horizontalCentered="1"/>
  <pageMargins left="0" right="0" top="0.5" bottom="0.5" header="0.3" footer="0.3"/>
  <pageSetup scale="69" fitToHeight="0" orientation="landscape"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U9"/>
  <sheetViews>
    <sheetView zoomScale="80" zoomScaleNormal="80" zoomScalePageLayoutView="90" workbookViewId="0">
      <pane ySplit="3" topLeftCell="A4" activePane="bottomLeft" state="frozen"/>
      <selection activeCell="D27" sqref="D27"/>
      <selection pane="bottomLeft" activeCell="D27" sqref="D27"/>
    </sheetView>
  </sheetViews>
  <sheetFormatPr defaultColWidth="9.140625" defaultRowHeight="15" x14ac:dyDescent="0.25"/>
  <cols>
    <col min="1" max="1" width="28.7109375" style="529" customWidth="1"/>
    <col min="2" max="2" width="13.7109375" style="531" bestFit="1" customWidth="1"/>
    <col min="3" max="3" width="26.5703125" style="530" bestFit="1" customWidth="1"/>
    <col min="4" max="4" width="54.85546875" style="510" bestFit="1" customWidth="1"/>
    <col min="5" max="5" width="16.28515625" style="531" bestFit="1" customWidth="1"/>
    <col min="6" max="6" width="15" style="532" bestFit="1" customWidth="1"/>
    <col min="7" max="7" width="26" style="510" bestFit="1" customWidth="1"/>
    <col min="8" max="8" width="5.140625" style="510" bestFit="1" customWidth="1"/>
    <col min="9" max="9" width="23.42578125" style="510" bestFit="1" customWidth="1"/>
    <col min="10" max="10" width="15.5703125" style="529" bestFit="1" customWidth="1"/>
    <col min="11" max="11" width="40.5703125" style="529" bestFit="1" customWidth="1"/>
    <col min="12" max="12" width="61.5703125" style="510" bestFit="1" customWidth="1"/>
    <col min="13" max="13" width="37" style="506" bestFit="1" customWidth="1"/>
    <col min="14" max="14" width="16.5703125" style="523" bestFit="1" customWidth="1"/>
    <col min="15" max="15" width="11.5703125" style="523" bestFit="1" customWidth="1"/>
    <col min="16" max="16" width="16.5703125" style="523" bestFit="1" customWidth="1"/>
    <col min="17" max="17" width="29.42578125" style="506" bestFit="1" customWidth="1"/>
    <col min="18" max="18" width="12.42578125" style="523" bestFit="1" customWidth="1"/>
    <col min="19" max="19" width="16.5703125" style="523" bestFit="1" customWidth="1"/>
    <col min="20" max="20" width="40.5703125" style="506" bestFit="1" customWidth="1"/>
    <col min="21" max="21" width="105.5703125" style="506" bestFit="1" customWidth="1"/>
    <col min="22" max="42" width="9.140625" style="506"/>
    <col min="43" max="43" width="56.85546875" style="506" bestFit="1" customWidth="1"/>
    <col min="44" max="16384" width="9.140625" style="506"/>
  </cols>
  <sheetData>
    <row r="1" spans="1:21" s="540" customFormat="1" ht="16.5" thickBot="1" x14ac:dyDescent="0.3">
      <c r="A1" s="725" t="s">
        <v>3000</v>
      </c>
      <c r="B1" s="725"/>
      <c r="C1" s="725"/>
      <c r="D1" s="725"/>
      <c r="E1" s="725"/>
      <c r="F1" s="725"/>
      <c r="G1" s="725"/>
      <c r="H1" s="725"/>
      <c r="I1" s="725"/>
      <c r="J1" s="725"/>
      <c r="K1" s="725"/>
      <c r="L1" s="725"/>
      <c r="N1" s="541"/>
      <c r="O1" s="541"/>
      <c r="P1" s="541"/>
      <c r="R1" s="541"/>
      <c r="S1" s="541"/>
    </row>
    <row r="2" spans="1:21" s="552" customFormat="1" ht="16.5" thickBot="1" x14ac:dyDescent="0.3">
      <c r="A2" s="542" t="s">
        <v>2999</v>
      </c>
      <c r="B2" s="543"/>
      <c r="C2" s="544"/>
      <c r="D2" s="545"/>
      <c r="E2" s="546"/>
      <c r="F2" s="547"/>
      <c r="G2" s="545"/>
      <c r="H2" s="545"/>
      <c r="I2" s="545"/>
      <c r="J2" s="548"/>
      <c r="K2" s="548"/>
      <c r="L2" s="545"/>
      <c r="M2" s="549"/>
      <c r="N2" s="550"/>
      <c r="O2" s="550"/>
      <c r="P2" s="550"/>
      <c r="Q2" s="549"/>
      <c r="R2" s="550"/>
      <c r="S2" s="550"/>
      <c r="T2" s="549"/>
      <c r="U2" s="551"/>
    </row>
    <row r="3" spans="1:21" s="540" customFormat="1" ht="79.5" thickBot="1" x14ac:dyDescent="0.3">
      <c r="A3" s="563" t="s">
        <v>6</v>
      </c>
      <c r="B3" s="564" t="s">
        <v>7</v>
      </c>
      <c r="C3" s="565" t="s">
        <v>8</v>
      </c>
      <c r="D3" s="566" t="s">
        <v>466</v>
      </c>
      <c r="E3" s="564" t="s">
        <v>9</v>
      </c>
      <c r="F3" s="567" t="s">
        <v>5</v>
      </c>
      <c r="G3" s="567" t="s">
        <v>4</v>
      </c>
      <c r="H3" s="567" t="s">
        <v>620</v>
      </c>
      <c r="I3" s="567" t="s">
        <v>10</v>
      </c>
      <c r="J3" s="567" t="s">
        <v>11</v>
      </c>
      <c r="K3" s="567" t="s">
        <v>12</v>
      </c>
      <c r="L3" s="566" t="s">
        <v>13</v>
      </c>
      <c r="M3" s="566" t="s">
        <v>14</v>
      </c>
      <c r="N3" s="568" t="s">
        <v>15</v>
      </c>
      <c r="O3" s="569" t="s">
        <v>16</v>
      </c>
      <c r="P3" s="568" t="s">
        <v>17</v>
      </c>
      <c r="Q3" s="566" t="s">
        <v>18</v>
      </c>
      <c r="R3" s="570" t="s">
        <v>19</v>
      </c>
      <c r="S3" s="568" t="s">
        <v>20</v>
      </c>
      <c r="T3" s="567" t="s">
        <v>21</v>
      </c>
      <c r="U3" s="571" t="s">
        <v>22</v>
      </c>
    </row>
    <row r="4" spans="1:21" x14ac:dyDescent="0.25">
      <c r="A4" s="572">
        <v>43170</v>
      </c>
      <c r="B4" s="555" t="s">
        <v>3089</v>
      </c>
      <c r="C4" s="556" t="s">
        <v>3092</v>
      </c>
      <c r="D4" s="556" t="s">
        <v>2979</v>
      </c>
      <c r="E4" s="583">
        <v>11111111111</v>
      </c>
      <c r="F4" s="557">
        <v>123</v>
      </c>
      <c r="G4" s="557" t="s">
        <v>2980</v>
      </c>
      <c r="H4" s="557">
        <v>0</v>
      </c>
      <c r="I4" s="558" t="s">
        <v>3095</v>
      </c>
      <c r="J4" s="558" t="s">
        <v>2966</v>
      </c>
      <c r="K4" s="559" t="s">
        <v>2981</v>
      </c>
      <c r="L4" s="560" t="s">
        <v>2982</v>
      </c>
      <c r="M4" s="558">
        <v>43207</v>
      </c>
      <c r="N4" s="558" t="s">
        <v>2980</v>
      </c>
      <c r="O4" s="561" t="s">
        <v>2980</v>
      </c>
      <c r="P4" s="561">
        <v>43256</v>
      </c>
      <c r="Q4" s="559" t="s">
        <v>2988</v>
      </c>
      <c r="R4" s="558" t="s">
        <v>2980</v>
      </c>
      <c r="S4" s="562">
        <v>43256</v>
      </c>
      <c r="T4" s="559" t="s">
        <v>2989</v>
      </c>
      <c r="U4" s="573" t="s">
        <v>2988</v>
      </c>
    </row>
    <row r="5" spans="1:21" x14ac:dyDescent="0.25">
      <c r="A5" s="574">
        <v>43172</v>
      </c>
      <c r="B5" s="500" t="s">
        <v>3090</v>
      </c>
      <c r="C5" s="261" t="s">
        <v>3093</v>
      </c>
      <c r="D5" s="261" t="s">
        <v>2985</v>
      </c>
      <c r="E5" s="554">
        <v>22222222222</v>
      </c>
      <c r="F5" s="507">
        <v>321</v>
      </c>
      <c r="G5" s="507" t="s">
        <v>2980</v>
      </c>
      <c r="H5" s="507">
        <v>0</v>
      </c>
      <c r="I5" s="501" t="s">
        <v>3096</v>
      </c>
      <c r="J5" s="501" t="s">
        <v>2968</v>
      </c>
      <c r="K5" s="502" t="s">
        <v>2986</v>
      </c>
      <c r="L5" s="503" t="s">
        <v>2987</v>
      </c>
      <c r="M5" s="502" t="s">
        <v>2993</v>
      </c>
      <c r="N5" s="501" t="s">
        <v>2980</v>
      </c>
      <c r="O5" s="535" t="s">
        <v>2980</v>
      </c>
      <c r="P5" s="535" t="s">
        <v>2980</v>
      </c>
      <c r="Q5" s="502" t="s">
        <v>2980</v>
      </c>
      <c r="R5" s="501" t="s">
        <v>2980</v>
      </c>
      <c r="S5" s="539">
        <v>43206</v>
      </c>
      <c r="T5" s="502" t="s">
        <v>2984</v>
      </c>
      <c r="U5" s="575" t="s">
        <v>2994</v>
      </c>
    </row>
    <row r="6" spans="1:21" ht="15.75" thickBot="1" x14ac:dyDescent="0.3">
      <c r="A6" s="576">
        <v>43241</v>
      </c>
      <c r="B6" s="577" t="s">
        <v>3091</v>
      </c>
      <c r="C6" s="578" t="s">
        <v>3094</v>
      </c>
      <c r="D6" s="578" t="s">
        <v>545</v>
      </c>
      <c r="E6" s="584">
        <v>33333333333</v>
      </c>
      <c r="F6" s="533">
        <v>456</v>
      </c>
      <c r="G6" s="533" t="s">
        <v>2980</v>
      </c>
      <c r="H6" s="533">
        <v>0</v>
      </c>
      <c r="I6" s="579" t="s">
        <v>3094</v>
      </c>
      <c r="J6" s="579" t="s">
        <v>2996</v>
      </c>
      <c r="K6" s="580" t="s">
        <v>2986</v>
      </c>
      <c r="L6" s="580" t="s">
        <v>2997</v>
      </c>
      <c r="M6" s="580" t="s">
        <v>2998</v>
      </c>
      <c r="N6" s="579" t="s">
        <v>2980</v>
      </c>
      <c r="O6" s="581" t="s">
        <v>2980</v>
      </c>
      <c r="P6" s="581" t="s">
        <v>2980</v>
      </c>
      <c r="Q6" s="580" t="s">
        <v>2980</v>
      </c>
      <c r="R6" s="579" t="s">
        <v>2980</v>
      </c>
      <c r="S6" s="581">
        <v>43276</v>
      </c>
      <c r="T6" s="580" t="s">
        <v>2983</v>
      </c>
      <c r="U6" s="582" t="s">
        <v>2995</v>
      </c>
    </row>
    <row r="7" spans="1:21" x14ac:dyDescent="0.25">
      <c r="A7" s="524"/>
      <c r="B7" s="527"/>
      <c r="C7" s="509"/>
      <c r="D7" s="508"/>
      <c r="E7" s="525"/>
      <c r="F7" s="509"/>
      <c r="G7" s="509"/>
      <c r="H7" s="509"/>
      <c r="I7" s="526"/>
      <c r="J7" s="526"/>
      <c r="K7" s="509"/>
      <c r="L7" s="506"/>
    </row>
    <row r="8" spans="1:21" x14ac:dyDescent="0.25">
      <c r="A8" s="524"/>
      <c r="B8" s="527"/>
      <c r="C8" s="509"/>
      <c r="D8" s="508"/>
      <c r="E8" s="525"/>
      <c r="F8" s="509"/>
      <c r="G8" s="509"/>
      <c r="H8" s="509"/>
      <c r="I8" s="526"/>
      <c r="J8" s="526"/>
      <c r="K8" s="509"/>
      <c r="L8" s="506"/>
    </row>
    <row r="9" spans="1:21" x14ac:dyDescent="0.25">
      <c r="A9" s="526"/>
      <c r="B9" s="527"/>
      <c r="C9" s="524"/>
      <c r="D9" s="509"/>
      <c r="E9" s="527"/>
      <c r="F9" s="528"/>
      <c r="G9" s="509"/>
      <c r="H9" s="509"/>
      <c r="I9" s="509"/>
      <c r="J9" s="526"/>
      <c r="K9" s="526"/>
      <c r="L9" s="509"/>
    </row>
  </sheetData>
  <mergeCells count="1">
    <mergeCell ref="A1:L1"/>
  </mergeCells>
  <dataValidations count="1">
    <dataValidation type="list" allowBlank="1" showInputMessage="1" showErrorMessage="1" sqref="F1:F2 F9:F1048576 E7:E8">
      <formula1>#REF!</formula1>
    </dataValidation>
  </dataValidations>
  <pageMargins left="0" right="0" top="0.5" bottom="0.5" header="0.3" footer="0.3"/>
  <pageSetup paperSize="5" scale="53" fitToHeight="0" orientation="landscape" r:id="rId1"/>
  <headerFooter>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3643390B3A6F46BFB85BD87D6EABF5" ma:contentTypeVersion="29" ma:contentTypeDescription="Create a new document." ma:contentTypeScope="" ma:versionID="41fc8495a36164c5382cb76841c109fa">
  <xsd:schema xmlns:xsd="http://www.w3.org/2001/XMLSchema" xmlns:xs="http://www.w3.org/2001/XMLSchema" xmlns:p="http://schemas.microsoft.com/office/2006/metadata/properties" xmlns:ns2="d6619361-6733-4889-8a96-470efa1f75f4" targetNamespace="http://schemas.microsoft.com/office/2006/metadata/properties" ma:root="true" ma:fieldsID="4adb39d554f34456c5a9d1e3ecea6f7c" ns2:_="">
    <xsd:import namespace="d6619361-6733-4889-8a96-470efa1f75f4"/>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619361-6733-4889-8a96-470efa1f75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0a3f2fb4-b55d-407e-b14e-9e384816b321}" ma:internalName="TaxCatchAll" ma:showField="CatchAllData" ma:web="b3f4fe02-4d75-4340-85ec-3af4ca8e07c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a3f2fb4-b55d-407e-b14e-9e384816b321}" ma:internalName="TaxCatchAllLabel" ma:readOnly="true" ma:showField="CatchAllDataLabel" ma:web="b3f4fe02-4d75-4340-85ec-3af4ca8e07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haredContentType xmlns="Microsoft.SharePoint.Taxonomy.ContentTypeSync" SourceId="897a53ec-2016-4aee-8be4-ce9632eb08ca"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5DE024CF2865EA42909988F5DE143E90" ma:contentTypeVersion="0" ma:contentTypeDescription="Create a new document." ma:contentTypeScope="" ma:versionID="f049d55627ad5d67bcd83e8cc6f2e32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DAC4EE-F789-4323-8A18-5E7570AE7726}"/>
</file>

<file path=customXml/itemProps2.xml><?xml version="1.0" encoding="utf-8"?>
<ds:datastoreItem xmlns:ds="http://schemas.openxmlformats.org/officeDocument/2006/customXml" ds:itemID="{332A2293-4991-4ADB-893F-CF2FF1F033B8}"/>
</file>

<file path=customXml/itemProps3.xml><?xml version="1.0" encoding="utf-8"?>
<ds:datastoreItem xmlns:ds="http://schemas.openxmlformats.org/officeDocument/2006/customXml" ds:itemID="{299A0CE2-3C27-4D2A-AB25-3C392BD0B7FD}"/>
</file>

<file path=customXml/itemProps4.xml><?xml version="1.0" encoding="utf-8"?>
<ds:datastoreItem xmlns:ds="http://schemas.openxmlformats.org/officeDocument/2006/customXml" ds:itemID="{920EE53E-C0DE-4411-A1FD-5CDA3956670E}"/>
</file>

<file path=customXml/itemProps5.xml><?xml version="1.0" encoding="utf-8"?>
<ds:datastoreItem xmlns:ds="http://schemas.openxmlformats.org/officeDocument/2006/customXml" ds:itemID="{23CB8CA2-D5FC-4B44-94C3-6BE4208339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Provider Summary</vt:lpstr>
      <vt:lpstr>P Recon &amp; Appeal Reason Summ</vt:lpstr>
      <vt:lpstr>P Recon &amp; Appeal HCBS Summary</vt:lpstr>
      <vt:lpstr>P Recon &amp; Appeal NF Summary</vt:lpstr>
      <vt:lpstr>Provider Appeals</vt:lpstr>
      <vt:lpstr>P SFH Reason Summary</vt:lpstr>
      <vt:lpstr>P SFH HCBS Summary</vt:lpstr>
      <vt:lpstr>P SFH NF Summary</vt:lpstr>
      <vt:lpstr>Provider State Fair Hearings</vt:lpstr>
      <vt:lpstr>Provider Summary Definitions</vt:lpstr>
      <vt:lpstr>P Recon &amp; Appeals Definitions</vt:lpstr>
      <vt:lpstr>Provider Appeals Definitions</vt:lpstr>
      <vt:lpstr>P SFH Definitions</vt:lpstr>
      <vt:lpstr>Provider types</vt:lpstr>
      <vt:lpstr>Pop codes</vt:lpstr>
      <vt:lpstr>Vision</vt:lpstr>
      <vt:lpstr>BH Codes</vt:lpstr>
      <vt:lpstr>Transporation Codes</vt:lpstr>
      <vt:lpstr>'Transporation Codes'!Ambulance_Transportation_PCs</vt:lpstr>
      <vt:lpstr>'BH Codes'!ICD10_Diag_for_BH</vt:lpstr>
      <vt:lpstr>'BH Codes'!ICD9_Diag_for_BH</vt:lpstr>
      <vt:lpstr>'Transporation Codes'!NEMT_Transportation_PCs</vt:lpstr>
      <vt:lpstr>'P Recon &amp; Appeal HCBS Summary'!Print_Area</vt:lpstr>
      <vt:lpstr>'P Recon &amp; Appeal NF Summary'!Print_Area</vt:lpstr>
      <vt:lpstr>'P Recon &amp; Appeal Reason Summ'!Print_Area</vt:lpstr>
      <vt:lpstr>'P Recon &amp; Appeals Definitions'!Print_Area</vt:lpstr>
      <vt:lpstr>'P SFH Definitions'!Print_Area</vt:lpstr>
      <vt:lpstr>'P SFH HCBS Summary'!Print_Area</vt:lpstr>
      <vt:lpstr>'P SFH NF Summary'!Print_Area</vt:lpstr>
      <vt:lpstr>'P SFH Reason Summary'!Print_Area</vt:lpstr>
      <vt:lpstr>'Pop codes'!Print_Area</vt:lpstr>
      <vt:lpstr>'Provider Summary'!Print_Area</vt:lpstr>
      <vt:lpstr>'Provider Summary Definitions'!Print_Area</vt:lpstr>
      <vt:lpstr>'P SFH Definitions'!Print_Titles</vt:lpstr>
      <vt:lpstr>Vision!Vision_Codes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C.27.a.i. Sample_Provider Grievances and Appeals</dc:title>
  <dc:creator>Liz Long</dc:creator>
  <cp:lastModifiedBy>Sunderland, Jessica J</cp:lastModifiedBy>
  <cp:lastPrinted>2018-03-23T20:42:20Z</cp:lastPrinted>
  <dcterms:created xsi:type="dcterms:W3CDTF">2014-06-20T19:46:03Z</dcterms:created>
  <dcterms:modified xsi:type="dcterms:W3CDTF">2018-10-04T21:37:19Z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0x0101005DE024CF2865EA42909988F5DE143E90</vt:lpwstr>
  </property>
  <property fmtid="{D5CDD505-2E9C-101B-9397-08002B2CF9AE}" pid="3" name="CWRMItemRecordClassification">
    <vt:lpwstr>1;#UNV2020 - Drafts, Work-in-Progress and Working Files|b49f6905-4eb3-44d3-9a49-8bbf46918ee9</vt:lpwstr>
  </property>
  <property fmtid="{D5CDD505-2E9C-101B-9397-08002B2CF9AE}" pid="4" name="CWRMItemRecordClassificationTaxHTField0">
    <vt:lpwstr>UNV2020 - Drafts, Work-in-Progress and Working Files|b49f6905-4eb3-44d3-9a49-8bbf46918ee9</vt:lpwstr>
  </property>
</Properties>
</file>